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0" windowWidth="20490" windowHeight="7440" activeTab="2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J53" i="15" s="1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Z53" i="11" s="1"/>
  <c r="Z54" i="11" s="1"/>
  <c r="Y52" i="11"/>
  <c r="X52" i="11"/>
  <c r="W52" i="11"/>
  <c r="V52" i="11"/>
  <c r="V53" i="11" s="1"/>
  <c r="V54" i="11" s="1"/>
  <c r="U52" i="11"/>
  <c r="T52" i="11"/>
  <c r="S52" i="11"/>
  <c r="R52" i="11"/>
  <c r="R53" i="11" s="1"/>
  <c r="Q52" i="11"/>
  <c r="P52" i="11"/>
  <c r="O52" i="11"/>
  <c r="N52" i="11"/>
  <c r="N53" i="11" s="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V53" i="19" l="1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P54" i="13" s="1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P54" i="12" s="1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5" l="1"/>
  <c r="P54" i="14"/>
  <c r="P54" i="19"/>
  <c r="P54" i="18"/>
  <c r="H54" i="16"/>
  <c r="H54" i="15"/>
  <c r="P54" i="16"/>
  <c r="N31" i="16" s="1"/>
  <c r="H54" i="14"/>
  <c r="H54" i="12"/>
  <c r="N31" i="12" s="1"/>
  <c r="H54" i="13"/>
  <c r="N31" i="13" s="1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5" l="1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<sst xmlns="http://schemas.openxmlformats.org/spreadsheetml/2006/main" count="1612" uniqueCount="434">
  <si>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</si>
  <si>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</si>
  <si>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</si>
  <si>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</si>
  <si>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</si>
  <si>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</si>
  <si>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</si>
  <si>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</si>
  <si>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</si>
  <si>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</si>
  <si>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</si>
  <si>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</si>
  <si>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</si>
  <si>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</si>
  <si>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</si>
  <si>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</si>
  <si>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</si>
  <si>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</si>
  <si>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</si>
  <si>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</si>
  <si>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</si>
  <si>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</si>
  <si>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</si>
  <si>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</si>
  <si>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</si>
  <si>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</si>
  <si>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</si>
  <si>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</si>
  <si>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</si>
  <si>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</si>
  <si>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</si>
  <si>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</si>
  <si>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</si>
  <si>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</si>
  <si>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</si>
  <si>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</si>
  <si>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</si>
  <si>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</si>
  <si>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</si>
  <si>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</si>
  <si>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</si>
  <si>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</si>
  <si>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</si>
  <si>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</si>
  <si>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</si>
  <si>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</si>
  <si>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</si>
  <si>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</si>
  <si>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</si>
  <si>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</si>
  <si>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</si>
  <si>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</si>
  <si>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</si>
  <si>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</si>
  <si>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</si>
  <si>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</si>
  <si>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</si>
  <si>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</si>
  <si>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</si>
  <si>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</si>
  <si>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</si>
  <si>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</si>
  <si>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</si>
  <si>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</si>
  <si>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</si>
  <si>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</si>
  <si>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</si>
  <si>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</si>
  <si>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</si>
  <si>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</si>
  <si>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</si>
  <si>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</si>
  <si>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</si>
  <si>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</si>
  <si>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</si>
  <si>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</si>
  <si>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</si>
  <si>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</si>
  <si>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</si>
  <si>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</si>
  <si>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</si>
  <si>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</si>
  <si>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</si>
  <si>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</si>
  <si>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</si>
  <si>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</si>
  <si>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</si>
  <si>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</si>
  <si>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</si>
  <si>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</si>
  <si>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</si>
  <si>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</si>
  <si>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</si>
  <si>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</si>
  <si>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</si>
  <si>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</si>
  <si>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</si>
  <si>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</si>
  <si>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</si>
  <si>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</si>
  <si>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</si>
  <si>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</si>
  <si>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</si>
  <si>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</si>
  <si>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</si>
  <si>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</si>
  <si>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</si>
  <si>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</si>
  <si>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</si>
  <si>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</si>
  <si>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</si>
  <si>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</si>
  <si>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</si>
  <si>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</si>
  <si>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</si>
  <si>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</si>
  <si>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</si>
  <si>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</si>
  <si>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</si>
  <si>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</si>
  <si>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</si>
  <si>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</si>
  <si>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</si>
  <si>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</si>
  <si>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</si>
  <si>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</si>
  <si>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</si>
  <si>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</si>
  <si>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</si>
  <si>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</si>
  <si>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</si>
  <si>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</si>
  <si>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</si>
  <si>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</si>
  <si>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</si>
  <si>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</si>
  <si>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</si>
  <si>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</si>
  <si>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</si>
  <si>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</si>
  <si>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</si>
  <si>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</si>
  <si>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</si>
  <si>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</si>
  <si>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</si>
  <si>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</si>
  <si>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</si>
  <si>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</si>
  <si>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</si>
  <si>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</si>
  <si>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</si>
  <si>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</si>
  <si>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</si>
  <si>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</si>
  <si>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</si>
  <si>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</si>
  <si>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</si>
  <si>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</si>
  <si>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</si>
  <si>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</si>
  <si>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</si>
  <si>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</si>
  <si>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</si>
  <si>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</si>
  <si>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</si>
  <si>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</si>
  <si>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</si>
  <si>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</si>
  <si>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</si>
  <si>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</si>
  <si>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</si>
  <si>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</si>
  <si>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</si>
  <si>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</si>
  <si>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</si>
  <si>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</si>
  <si>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</si>
  <si>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</si>
  <si>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</si>
  <si>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</si>
  <si>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</si>
  <si>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</si>
  <si>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</si>
  <si>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</si>
  <si>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</si>
  <si>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</si>
  <si>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</si>
  <si>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</si>
  <si>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</si>
  <si>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</si>
  <si>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</si>
  <si>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</si>
  <si>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</si>
  <si>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</si>
  <si>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</si>
  <si>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</si>
  <si>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</si>
  <si>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</si>
  <si>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</si>
  <si>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</si>
  <si>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</si>
  <si>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</si>
  <si>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</si>
  <si>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</si>
  <si>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</si>
  <si>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</si>
  <si>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</si>
  <si>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</si>
  <si>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</si>
  <si>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</si>
  <si>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</si>
  <si>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</si>
  <si>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</si>
  <si>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</si>
  <si>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</si>
  <si>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</si>
  <si>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</si>
  <si>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</si>
  <si>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</si>
  <si>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</si>
  <si>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</si>
  <si>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</si>
  <si>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</si>
  <si>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</si>
  <si>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</si>
  <si>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</si>
  <si>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</si>
  <si>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</si>
  <si>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</si>
  <si>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</si>
  <si>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</si>
  <si>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</si>
  <si>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</si>
  <si>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</si>
  <si>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</si>
  <si>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</si>
  <si>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</si>
  <si>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</si>
  <si>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</si>
  <si>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</si>
  <si>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</si>
  <si>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</si>
  <si>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</si>
  <si>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</si>
  <si>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</si>
  <si>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</si>
  <si>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</si>
  <si>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</si>
  <si>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</si>
  <si>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</si>
  <si>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</si>
  <si>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</si>
  <si>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</si>
  <si>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</si>
  <si>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</si>
  <si>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</si>
  <si>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</si>
  <si>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</si>
  <si>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</si>
  <si>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</si>
  <si>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</si>
  <si>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</si>
  <si>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</si>
  <si>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</si>
  <si>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</si>
  <si>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</si>
  <si>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</si>
  <si>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</si>
  <si>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</si>
  <si>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</si>
  <si>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</si>
  <si>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</si>
  <si>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</si>
  <si>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</si>
  <si>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</si>
  <si>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</si>
  <si>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</si>
  <si>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</si>
  <si>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</si>
  <si>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</si>
  <si>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</si>
  <si>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</si>
  <si>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</si>
  <si>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</si>
  <si>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</si>
  <si>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</si>
  <si>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</si>
  <si>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</si>
  <si>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</si>
  <si>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</si>
  <si>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</si>
  <si>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</si>
  <si>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</si>
  <si>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</si>
  <si>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</si>
  <si>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</si>
  <si>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</si>
  <si>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</si>
  <si>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</si>
  <si>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</si>
  <si>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</si>
  <si>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</si>
  <si>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</si>
  <si>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</si>
  <si>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</si>
  <si>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</si>
  <si>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</si>
  <si>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</si>
  <si>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</si>
  <si>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</si>
  <si>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</si>
  <si>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</si>
  <si>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</si>
  <si>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</si>
  <si>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</si>
  <si>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</si>
  <si>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</si>
  <si>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</si>
  <si>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</si>
  <si>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</si>
  <si>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</si>
  <si>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</si>
  <si>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</si>
  <si>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</si>
  <si>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</si>
  <si>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</si>
  <si>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</si>
  <si>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</si>
  <si>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</si>
  <si>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</si>
  <si>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</si>
  <si>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</si>
  <si>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</si>
  <si>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</si>
  <si>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</si>
  <si>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</si>
  <si>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</si>
  <si>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</si>
  <si>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</si>
  <si>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</si>
  <si>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</si>
  <si>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</si>
  <si>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</si>
  <si>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</si>
  <si>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</si>
  <si>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</si>
  <si>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</si>
  <si>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</si>
  <si>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</si>
  <si>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</si>
  <si>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</si>
  <si>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</si>
  <si>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</si>
  <si>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</si>
  <si>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</si>
  <si>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</si>
  <si>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</si>
  <si>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</si>
  <si>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</si>
  <si>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</si>
  <si>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</si>
  <si>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</si>
  <si>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</si>
  <si>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</si>
  <si>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</si>
  <si>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</si>
  <si>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</si>
  <si>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</si>
  <si>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</si>
  <si>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</si>
  <si>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</si>
  <si>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</si>
  <si>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</si>
  <si>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</si>
  <si>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</si>
  <si>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</si>
  <si>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</si>
  <si>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</si>
  <si>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</si>
  <si>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</si>
  <si>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</si>
  <si>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</si>
  <si>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</si>
  <si>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</si>
  <si>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</si>
  <si>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</si>
  <si>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</si>
  <si>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</si>
  <si>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</si>
  <si>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</si>
  <si>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</si>
  <si>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</si>
  <si>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</si>
  <si>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</si>
  <si>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</si>
  <si>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</si>
  <si>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</si>
  <si>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</si>
  <si>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</si>
  <si>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</si>
  <si>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</si>
  <si>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</si>
  <si>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</si>
  <si>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</si>
  <si>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</si>
  <si>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</si>
  <si>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</si>
  <si>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</si>
  <si>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</si>
  <si>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</si>
  <si>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</si>
  <si>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</si>
  <si>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</si>
  <si>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</si>
  <si>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</si>
  <si>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</si>
  <si>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</si>
  <si>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</si>
  <si>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</si>
  <si>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</si>
  <si>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</si>
  <si>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</si>
  <si>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</si>
  <si>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</si>
  <si>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</si>
  <si>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</si>
  <si>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****última línea******</t>
  </si>
  <si>
    <t>Personas capacitadas e informadas sobre los procesos de las políticas de género y GEM</t>
  </si>
  <si>
    <t>Jornada Preventiva de Cáncer Cérvico - Uterino</t>
  </si>
  <si>
    <t>Taller "Ser un hombre nuevo está de moda"</t>
  </si>
  <si>
    <t>Taller "Autoestima"</t>
  </si>
  <si>
    <t>Personas atendidas e informadas sobre los procesos de las políticas de género y GEM</t>
  </si>
  <si>
    <t>Jornada de Vacunación Contra la Influenza</t>
  </si>
  <si>
    <t>Actividades realizadas durante el mes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</si>
</sst>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373632"/>
        <c:axId val="120378112"/>
      </c:barChart>
      <c:catAx>
        <c:axId val="120373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378112"/>
        <c:crosses val="autoZero"/>
        <c:auto val="1"/>
        <c:lblAlgn val="ctr"/>
        <c:lblOffset val="100"/>
        <c:noMultiLvlLbl val="0"/>
      </c:catAx>
      <c:valAx>
        <c:axId val="1203781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3736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413</c:v>
                </c:pt>
                <c:pt idx="12">
                  <c:v>52</c:v>
                </c:pt>
                <c:pt idx="14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466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494720"/>
        <c:axId val="120511488"/>
      </c:barChart>
      <c:catAx>
        <c:axId val="120494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511488"/>
        <c:crosses val="autoZero"/>
        <c:auto val="1"/>
        <c:lblAlgn val="ctr"/>
        <c:lblOffset val="100"/>
        <c:noMultiLvlLbl val="0"/>
      </c:catAx>
      <c:valAx>
        <c:axId val="120511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4947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042624"/>
        <c:axId val="120047104"/>
      </c:barChart>
      <c:catAx>
        <c:axId val="120042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047104"/>
        <c:crosses val="autoZero"/>
        <c:auto val="1"/>
        <c:lblAlgn val="ctr"/>
        <c:lblOffset val="100"/>
        <c:noMultiLvlLbl val="0"/>
      </c:catAx>
      <c:valAx>
        <c:axId val="1200471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0426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523392"/>
        <c:axId val="120525184"/>
      </c:barChart>
      <c:catAx>
        <c:axId val="120523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525184"/>
        <c:crosses val="autoZero"/>
        <c:auto val="1"/>
        <c:lblAlgn val="ctr"/>
        <c:lblOffset val="100"/>
        <c:noMultiLvlLbl val="0"/>
      </c:catAx>
      <c:valAx>
        <c:axId val="120525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5233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694656"/>
        <c:axId val="120699136"/>
      </c:barChart>
      <c:catAx>
        <c:axId val="120694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699136"/>
        <c:crosses val="autoZero"/>
        <c:auto val="1"/>
        <c:lblAlgn val="ctr"/>
        <c:lblOffset val="100"/>
        <c:noMultiLvlLbl val="0"/>
      </c:catAx>
      <c:valAx>
        <c:axId val="120699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6946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2311040"/>
        <c:axId val="122323712"/>
      </c:barChart>
      <c:catAx>
        <c:axId val="122311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2323712"/>
        <c:crosses val="autoZero"/>
        <c:auto val="1"/>
        <c:lblAlgn val="ctr"/>
        <c:lblOffset val="100"/>
        <c:noMultiLvlLbl val="0"/>
      </c:catAx>
      <c:valAx>
        <c:axId val="1223237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23110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2407552"/>
        <c:axId val="122436608"/>
      </c:barChart>
      <c:catAx>
        <c:axId val="122407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2436608"/>
        <c:crosses val="autoZero"/>
        <c:auto val="1"/>
        <c:lblAlgn val="ctr"/>
        <c:lblOffset val="100"/>
        <c:noMultiLvlLbl val="0"/>
      </c:catAx>
      <c:valAx>
        <c:axId val="1224366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24075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2693120"/>
        <c:axId val="122718080"/>
      </c:barChart>
      <c:catAx>
        <c:axId val="122693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2718080"/>
        <c:crosses val="autoZero"/>
        <c:auto val="1"/>
        <c:lblAlgn val="ctr"/>
        <c:lblOffset val="100"/>
        <c:noMultiLvlLbl val="0"/>
      </c:catAx>
      <c:valAx>
        <c:axId val="1227180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26931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3035648"/>
        <c:axId val="123052416"/>
      </c:barChart>
      <c:catAx>
        <c:axId val="123035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3052416"/>
        <c:crosses val="autoZero"/>
        <c:auto val="1"/>
        <c:lblAlgn val="ctr"/>
        <c:lblOffset val="100"/>
        <c:noMultiLvlLbl val="0"/>
      </c:catAx>
      <c:valAx>
        <c:axId val="1230524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30356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3382016"/>
        <c:axId val="123398784"/>
      </c:barChart>
      <c:catAx>
        <c:axId val="123382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3398784"/>
        <c:crosses val="autoZero"/>
        <c:auto val="1"/>
        <c:lblAlgn val="ctr"/>
        <c:lblOffset val="100"/>
        <c:noMultiLvlLbl val="0"/>
      </c:catAx>
      <c:valAx>
        <c:axId val="1233987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33820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4629760"/>
        <c:axId val="124638336"/>
      </c:barChart>
      <c:catAx>
        <c:axId val="124629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4638336"/>
        <c:crosses val="autoZero"/>
        <c:auto val="1"/>
        <c:lblAlgn val="ctr"/>
        <c:lblOffset val="100"/>
        <c:noMultiLvlLbl val="0"/>
      </c:catAx>
      <c:valAx>
        <c:axId val="1246383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46297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1582976"/>
        <c:axId val="131591552"/>
      </c:barChart>
      <c:catAx>
        <c:axId val="131582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1591552"/>
        <c:crosses val="autoZero"/>
        <c:auto val="1"/>
        <c:lblAlgn val="ctr"/>
        <c:lblOffset val="100"/>
        <c:noMultiLvlLbl val="0"/>
      </c:catAx>
      <c:valAx>
        <c:axId val="131591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15829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Normal="100" workbookViewId="0">
      <selection activeCell="H18" sqref="H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 t="s">
        <v>428</v>
      </c>
      <c r="C11" s="29">
        <v>2</v>
      </c>
      <c r="D11" s="29" t="s">
        <v>70</v>
      </c>
      <c r="E11" s="29" t="s">
        <v>70</v>
      </c>
      <c r="F11" s="30" t="s">
        <v>49</v>
      </c>
      <c r="G11" s="30" t="s">
        <v>58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>
        <v>4</v>
      </c>
      <c r="T11" s="31"/>
      <c r="U11" s="33">
        <v>25</v>
      </c>
      <c r="V11" s="31"/>
      <c r="W11" s="33"/>
      <c r="X11" s="31"/>
      <c r="Y11" s="32"/>
      <c r="Z11" s="32"/>
      <c r="AA11" s="32"/>
      <c r="AB11" s="32"/>
      <c r="AC11" s="32"/>
      <c r="AD11" s="32"/>
      <c r="AE11" s="33">
        <v>29</v>
      </c>
      <c r="AF11" s="34" t="s">
        <v>431</v>
      </c>
    </row>
    <row r="12" spans="2:34" s="25" customFormat="1" ht="25.15" customHeight="1" thickTop="1" thickBot="1" x14ac:dyDescent="0.3">
      <c r="B12" s="42" t="s">
        <v>429</v>
      </c>
      <c r="C12" s="36">
        <v>6</v>
      </c>
      <c r="D12" s="36" t="s">
        <v>70</v>
      </c>
      <c r="E12" s="36" t="s">
        <v>70</v>
      </c>
      <c r="F12" s="37" t="s">
        <v>55</v>
      </c>
      <c r="G12" s="37" t="s">
        <v>44</v>
      </c>
      <c r="H12" s="38"/>
      <c r="I12" s="39"/>
      <c r="J12" s="39"/>
      <c r="K12" s="39"/>
      <c r="L12" s="39"/>
      <c r="M12" s="39"/>
      <c r="N12" s="39"/>
      <c r="O12" s="40"/>
      <c r="P12" s="38">
        <v>151</v>
      </c>
      <c r="Q12" s="39"/>
      <c r="R12" s="39">
        <v>9</v>
      </c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>
        <v>160</v>
      </c>
      <c r="AE12" s="40"/>
      <c r="AF12" s="34" t="s">
        <v>427</v>
      </c>
    </row>
    <row r="13" spans="2:34" s="25" customFormat="1" ht="25.15" customHeight="1" thickTop="1" thickBot="1" x14ac:dyDescent="0.3">
      <c r="B13" s="42" t="s">
        <v>429</v>
      </c>
      <c r="C13" s="36">
        <v>1</v>
      </c>
      <c r="D13" s="36" t="s">
        <v>70</v>
      </c>
      <c r="E13" s="36" t="s">
        <v>72</v>
      </c>
      <c r="F13" s="37" t="s">
        <v>55</v>
      </c>
      <c r="G13" s="37" t="s">
        <v>44</v>
      </c>
      <c r="H13" s="38"/>
      <c r="I13" s="39"/>
      <c r="J13" s="39"/>
      <c r="K13" s="39"/>
      <c r="L13" s="39"/>
      <c r="M13" s="39"/>
      <c r="N13" s="39"/>
      <c r="O13" s="40"/>
      <c r="P13" s="38">
        <v>14</v>
      </c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>
        <v>14</v>
      </c>
      <c r="AE13" s="40"/>
      <c r="AF13" s="34" t="s">
        <v>427</v>
      </c>
    </row>
    <row r="14" spans="2:34" s="25" customFormat="1" ht="25.15" customHeight="1" thickTop="1" x14ac:dyDescent="0.25">
      <c r="B14" s="42" t="s">
        <v>430</v>
      </c>
      <c r="C14" s="43">
        <v>2</v>
      </c>
      <c r="D14" s="36" t="s">
        <v>70</v>
      </c>
      <c r="E14" s="36" t="s">
        <v>70</v>
      </c>
      <c r="F14" s="44" t="s">
        <v>55</v>
      </c>
      <c r="G14" s="44" t="s">
        <v>58</v>
      </c>
      <c r="H14" s="45"/>
      <c r="I14" s="46"/>
      <c r="J14" s="46"/>
      <c r="K14" s="46"/>
      <c r="L14" s="46"/>
      <c r="M14" s="46"/>
      <c r="N14" s="46"/>
      <c r="O14" s="47"/>
      <c r="P14" s="45"/>
      <c r="Q14" s="46">
        <v>29</v>
      </c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29</v>
      </c>
      <c r="AF14" s="34" t="s">
        <v>427</v>
      </c>
    </row>
    <row r="15" spans="2:34" s="25" customFormat="1" ht="25.15" customHeight="1" x14ac:dyDescent="0.25">
      <c r="B15" s="42" t="s">
        <v>432</v>
      </c>
      <c r="C15" s="43">
        <v>1</v>
      </c>
      <c r="D15" s="36" t="s">
        <v>70</v>
      </c>
      <c r="E15" s="36" t="s">
        <v>72</v>
      </c>
      <c r="F15" s="44" t="s">
        <v>49</v>
      </c>
      <c r="G15" s="44" t="s">
        <v>58</v>
      </c>
      <c r="H15" s="45"/>
      <c r="I15" s="46"/>
      <c r="J15" s="46"/>
      <c r="K15" s="46"/>
      <c r="L15" s="46"/>
      <c r="M15" s="46"/>
      <c r="N15" s="46"/>
      <c r="O15" s="47"/>
      <c r="P15" s="45">
        <v>22</v>
      </c>
      <c r="Q15" s="46"/>
      <c r="R15" s="46">
        <v>8</v>
      </c>
      <c r="S15" s="47">
        <v>2</v>
      </c>
      <c r="T15" s="45">
        <v>2</v>
      </c>
      <c r="U15" s="47">
        <v>4</v>
      </c>
      <c r="V15" s="45"/>
      <c r="W15" s="47"/>
      <c r="X15" s="45"/>
      <c r="Y15" s="46"/>
      <c r="Z15" s="46"/>
      <c r="AA15" s="46"/>
      <c r="AB15" s="46"/>
      <c r="AC15" s="46"/>
      <c r="AD15" s="46">
        <v>32</v>
      </c>
      <c r="AE15" s="47">
        <v>6</v>
      </c>
      <c r="AF15" s="48" t="s">
        <v>431</v>
      </c>
    </row>
    <row r="16" spans="2:34" s="25" customFormat="1" ht="25.15" customHeight="1" x14ac:dyDescent="0.25">
      <c r="B16" s="42" t="s">
        <v>432</v>
      </c>
      <c r="C16" s="43">
        <v>1</v>
      </c>
      <c r="D16" s="36" t="s">
        <v>70</v>
      </c>
      <c r="E16" s="36" t="s">
        <v>79</v>
      </c>
      <c r="F16" s="44" t="s">
        <v>49</v>
      </c>
      <c r="G16" s="44" t="s">
        <v>58</v>
      </c>
      <c r="H16" s="45"/>
      <c r="I16" s="46"/>
      <c r="J16" s="46"/>
      <c r="K16" s="46"/>
      <c r="L16" s="46"/>
      <c r="M16" s="46"/>
      <c r="N16" s="46"/>
      <c r="O16" s="47"/>
      <c r="P16" s="45">
        <v>1</v>
      </c>
      <c r="Q16" s="46">
        <v>33</v>
      </c>
      <c r="R16" s="46">
        <v>5</v>
      </c>
      <c r="S16" s="47">
        <v>17</v>
      </c>
      <c r="T16" s="45"/>
      <c r="U16" s="47">
        <v>17</v>
      </c>
      <c r="V16" s="45"/>
      <c r="W16" s="47">
        <v>1</v>
      </c>
      <c r="X16" s="45"/>
      <c r="Y16" s="46"/>
      <c r="Z16" s="46"/>
      <c r="AA16" s="46"/>
      <c r="AB16" s="46"/>
      <c r="AC16" s="46"/>
      <c r="AD16" s="46">
        <v>6</v>
      </c>
      <c r="AE16" s="47">
        <v>68</v>
      </c>
      <c r="AF16" s="48" t="s">
        <v>431</v>
      </c>
    </row>
    <row r="17" spans="2:32" s="25" customFormat="1" ht="25.15" customHeight="1" x14ac:dyDescent="0.25">
      <c r="B17" s="42" t="s">
        <v>432</v>
      </c>
      <c r="C17" s="43">
        <v>1</v>
      </c>
      <c r="D17" s="36" t="s">
        <v>70</v>
      </c>
      <c r="E17" s="36" t="s">
        <v>70</v>
      </c>
      <c r="F17" s="44" t="s">
        <v>49</v>
      </c>
      <c r="G17" s="44" t="s">
        <v>58</v>
      </c>
      <c r="H17" s="45"/>
      <c r="I17" s="46"/>
      <c r="J17" s="46"/>
      <c r="K17" s="46"/>
      <c r="L17" s="46"/>
      <c r="M17" s="46"/>
      <c r="N17" s="46"/>
      <c r="O17" s="47"/>
      <c r="P17" s="45">
        <v>35</v>
      </c>
      <c r="Q17" s="46"/>
      <c r="R17" s="46">
        <v>82</v>
      </c>
      <c r="S17" s="47">
        <v>1</v>
      </c>
      <c r="T17" s="45">
        <v>4</v>
      </c>
      <c r="U17" s="47"/>
      <c r="V17" s="45"/>
      <c r="W17" s="47"/>
      <c r="X17" s="45"/>
      <c r="Y17" s="46"/>
      <c r="Z17" s="46"/>
      <c r="AA17" s="46"/>
      <c r="AB17" s="46"/>
      <c r="AC17" s="46"/>
      <c r="AD17" s="46">
        <v>121</v>
      </c>
      <c r="AE17" s="47">
        <v>1</v>
      </c>
      <c r="AF17" s="48" t="s">
        <v>431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 t="s">
        <v>426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 t="s">
        <v>433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223</v>
      </c>
      <c r="Q52" s="23">
        <f t="shared" si="0"/>
        <v>62</v>
      </c>
      <c r="R52" s="23">
        <f t="shared" si="0"/>
        <v>104</v>
      </c>
      <c r="S52" s="24">
        <f t="shared" si="0"/>
        <v>24</v>
      </c>
      <c r="T52" s="22">
        <f t="shared" si="0"/>
        <v>6</v>
      </c>
      <c r="U52" s="24">
        <f t="shared" si="0"/>
        <v>46</v>
      </c>
      <c r="V52" s="22">
        <f t="shared" si="0"/>
        <v>0</v>
      </c>
      <c r="W52" s="24">
        <f t="shared" si="0"/>
        <v>1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333</v>
      </c>
      <c r="AE52" s="24">
        <f t="shared" si="0"/>
        <v>133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285</v>
      </c>
      <c r="Q53" s="87"/>
      <c r="R53" s="84">
        <f>+R52+S52</f>
        <v>128</v>
      </c>
      <c r="S53" s="85"/>
      <c r="T53" s="86">
        <f>+T52+U52</f>
        <v>52</v>
      </c>
      <c r="U53" s="85"/>
      <c r="V53" s="86">
        <f>+V52+W52</f>
        <v>1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466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413</v>
      </c>
      <c r="Q54" s="96"/>
      <c r="R54" s="96"/>
      <c r="S54" s="90"/>
      <c r="T54" s="95">
        <f>+T53</f>
        <v>52</v>
      </c>
      <c r="U54" s="90"/>
      <c r="V54" s="95">
        <f>+V53</f>
        <v>1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466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A11" sqref="A11:XFD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70" zoomScaleNormal="70" workbookViewId="0">
      <selection activeCell="G40" sqref="G4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55" zoomScaleNormal="5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1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70" zoomScaleNormal="70" zoomScaleSheetLayoutView="70" workbookViewId="0">
      <selection activeCell="G56" sqref="G5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99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99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6" t="s">
        <v>65</v>
      </c>
      <c r="I22" s="106"/>
      <c r="J22" s="106"/>
      <c r="K22" s="106"/>
      <c r="L22" s="106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7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08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08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08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08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08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08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08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08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08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08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08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08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08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08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08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09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10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10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10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10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10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10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10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10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10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10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10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10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10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10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11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10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10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10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10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10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10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10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10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10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10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10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10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11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2024-02-02T15:09:43Z</cp:lastPrinted>
  <dcterms:created xsi:type="dcterms:W3CDTF">2016-07-28T21:43:43Z</dcterms:created>
  <dcterms:modified xsi:type="dcterms:W3CDTF">2024-02-28T18:37:03Z</dcterms:modified>
</cp:coreProperties>
</file>