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0" windowWidth="20490" windowHeight="7440" activeTab="4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J53" i="15" s="1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Z53" i="11" s="1"/>
  <c r="Z54" i="11" s="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R53" i="11" l="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P54" i="13" s="1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P54" i="12" s="1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5" l="1"/>
  <c r="P54" i="14"/>
  <c r="P54" i="19"/>
  <c r="P54" i="18"/>
  <c r="H54" i="16"/>
  <c r="H54" i="15"/>
  <c r="P54" i="16"/>
  <c r="N31" i="16" s="1"/>
  <c r="H54" i="14"/>
  <c r="H54" i="12"/>
  <c r="N31" i="12" s="1"/>
  <c r="H54" i="13"/>
  <c r="N31" i="13" s="1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5" l="1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<sst xmlns="http://schemas.openxmlformats.org/spreadsheetml/2006/main" count="1587" uniqueCount="431">
  <si>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</si>
  <si>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</si>
  <si>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</si>
  <si>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</si>
  <si>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</si>
  <si>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</si>
  <si>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</si>
  <si>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</si>
  <si>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</si>
  <si>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</si>
  <si>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</si>
  <si>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</si>
  <si>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</si>
  <si>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</si>
  <si>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</si>
  <si>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</si>
  <si>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</si>
  <si>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</si>
  <si>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</si>
  <si>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</si>
  <si>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</si>
  <si>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</si>
  <si>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</si>
  <si>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</si>
  <si>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</si>
  <si>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</si>
  <si>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</si>
  <si>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</si>
  <si>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</si>
  <si>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</si>
  <si>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</si>
  <si>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</si>
  <si>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</si>
  <si>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</si>
  <si>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</si>
  <si>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</si>
  <si>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</si>
  <si>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</si>
  <si>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</si>
  <si>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</si>
  <si>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</si>
  <si>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</si>
  <si>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</si>
  <si>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</si>
  <si>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</si>
  <si>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</si>
  <si>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</si>
  <si>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</si>
  <si>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</si>
  <si>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</si>
  <si>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</si>
  <si>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</si>
  <si>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</si>
  <si>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</si>
  <si>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</si>
  <si>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</si>
  <si>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</si>
  <si>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</si>
  <si>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</si>
  <si>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</si>
  <si>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</si>
  <si>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</si>
  <si>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</si>
  <si>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</si>
  <si>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</si>
  <si>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</si>
  <si>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</si>
  <si>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</si>
  <si>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</si>
  <si>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</si>
  <si>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</si>
  <si>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</si>
  <si>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</si>
  <si>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</si>
  <si>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</si>
  <si>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</si>
  <si>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</si>
  <si>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</si>
  <si>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</si>
  <si>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</si>
  <si>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</si>
  <si>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</si>
  <si>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</si>
  <si>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</si>
  <si>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</si>
  <si>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</si>
  <si>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</si>
  <si>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</si>
  <si>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</si>
  <si>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</si>
  <si>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</si>
  <si>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</si>
  <si>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</si>
  <si>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</si>
  <si>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</si>
  <si>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</si>
  <si>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</si>
  <si>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</si>
  <si>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</si>
  <si>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</si>
  <si>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</si>
  <si>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</si>
  <si>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</si>
  <si>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</si>
  <si>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</si>
  <si>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</si>
  <si>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</si>
  <si>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</si>
  <si>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</si>
  <si>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</si>
  <si>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</si>
  <si>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</si>
  <si>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</si>
  <si>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</si>
  <si>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</si>
  <si>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</si>
  <si>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</si>
  <si>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</si>
  <si>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</si>
  <si>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</si>
  <si>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</si>
  <si>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</si>
  <si>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</si>
  <si>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</si>
  <si>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</si>
  <si>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</si>
  <si>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</si>
  <si>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</si>
  <si>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</si>
  <si>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</si>
  <si>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</si>
  <si>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</si>
  <si>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</si>
  <si>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</si>
  <si>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</si>
  <si>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</si>
  <si>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</si>
  <si>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</si>
  <si>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</si>
  <si>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</si>
  <si>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</si>
  <si>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</si>
  <si>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</si>
  <si>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</si>
  <si>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</si>
  <si>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</si>
  <si>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</si>
  <si>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</si>
  <si>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</si>
  <si>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</si>
  <si>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</si>
  <si>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</si>
  <si>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</si>
  <si>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</si>
  <si>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</si>
  <si>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</si>
  <si>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</si>
  <si>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</si>
  <si>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</si>
  <si>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</si>
  <si>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</si>
  <si>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</si>
  <si>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</si>
  <si>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</si>
  <si>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</si>
  <si>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</si>
  <si>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</si>
  <si>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</si>
  <si>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</si>
  <si>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</si>
  <si>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</si>
  <si>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</si>
  <si>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</si>
  <si>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</si>
  <si>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</si>
  <si>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</si>
  <si>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</si>
  <si>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</si>
  <si>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</si>
  <si>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</si>
  <si>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</si>
  <si>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</si>
  <si>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</si>
  <si>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</si>
  <si>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</si>
  <si>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</si>
  <si>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</si>
  <si>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</si>
  <si>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</si>
  <si>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</si>
  <si>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</si>
  <si>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</si>
  <si>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</si>
  <si>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</si>
  <si>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</si>
  <si>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</si>
  <si>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</si>
  <si>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</si>
  <si>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</si>
  <si>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</si>
  <si>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</si>
  <si>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</si>
  <si>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</si>
  <si>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</si>
  <si>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</si>
  <si>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</si>
  <si>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</si>
  <si>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</si>
  <si>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</si>
  <si>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</si>
  <si>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</si>
  <si>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</si>
  <si>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</si>
  <si>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</si>
  <si>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</si>
  <si>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</si>
  <si>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</si>
  <si>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</si>
  <si>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</si>
  <si>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</si>
  <si>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</si>
  <si>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</si>
  <si>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</si>
  <si>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</si>
  <si>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</si>
  <si>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</si>
  <si>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</si>
  <si>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</si>
  <si>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</si>
  <si>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</si>
  <si>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</si>
  <si>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</si>
  <si>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</si>
  <si>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</si>
  <si>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</si>
  <si>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</si>
  <si>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</si>
  <si>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</si>
  <si>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</si>
  <si>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</si>
  <si>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</si>
  <si>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</si>
  <si>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</si>
  <si>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</si>
  <si>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</si>
  <si>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</si>
  <si>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</si>
  <si>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</si>
  <si>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</si>
  <si>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</si>
  <si>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</si>
  <si>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</si>
  <si>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</si>
  <si>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</si>
  <si>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</si>
  <si>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</si>
  <si>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</si>
  <si>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</si>
  <si>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</si>
  <si>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</si>
  <si>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</si>
  <si>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</si>
  <si>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</si>
  <si>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</si>
  <si>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</si>
  <si>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</si>
  <si>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</si>
  <si>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</si>
  <si>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</si>
  <si>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</si>
  <si>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</si>
  <si>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</si>
  <si>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</si>
  <si>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</si>
  <si>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</si>
  <si>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</si>
  <si>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</si>
  <si>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</si>
  <si>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</si>
  <si>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</si>
  <si>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</si>
  <si>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</si>
  <si>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</si>
  <si>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</si>
  <si>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</si>
  <si>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</si>
  <si>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</si>
  <si>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</si>
  <si>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</si>
  <si>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</si>
  <si>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</si>
  <si>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</si>
  <si>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</si>
  <si>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</si>
  <si>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</si>
  <si>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</si>
  <si>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</si>
  <si>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</si>
  <si>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</si>
  <si>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</si>
  <si>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</si>
  <si>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</si>
  <si>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</si>
  <si>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</si>
  <si>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</si>
  <si>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</si>
  <si>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</si>
  <si>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</si>
  <si>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</si>
  <si>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</si>
  <si>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</si>
  <si>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</si>
  <si>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</si>
  <si>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</si>
  <si>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</si>
  <si>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</si>
  <si>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</si>
  <si>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</si>
  <si>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</si>
  <si>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</si>
  <si>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</si>
  <si>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</si>
  <si>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</si>
  <si>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</si>
  <si>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</si>
  <si>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</si>
  <si>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</si>
  <si>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</si>
  <si>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</si>
  <si>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</si>
  <si>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</si>
  <si>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</si>
  <si>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</si>
  <si>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</si>
  <si>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</si>
  <si>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</si>
  <si>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</si>
  <si>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</si>
  <si>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</si>
  <si>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</si>
  <si>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</si>
  <si>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</si>
  <si>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</si>
  <si>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</si>
  <si>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</si>
  <si>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</si>
  <si>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</si>
  <si>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</si>
  <si>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</si>
  <si>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</si>
  <si>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</si>
  <si>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</si>
  <si>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</si>
  <si>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</si>
  <si>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</si>
  <si>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</si>
  <si>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</si>
  <si>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</si>
  <si>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</si>
  <si>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</si>
  <si>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</si>
  <si>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</si>
  <si>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</si>
  <si>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</si>
  <si>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</si>
  <si>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</si>
  <si>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</si>
  <si>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</si>
  <si>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</si>
  <si>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</si>
  <si>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</si>
  <si>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</si>
  <si>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</si>
  <si>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</si>
  <si>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</si>
  <si>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</si>
  <si>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</si>
  <si>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</si>
  <si>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</si>
  <si>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</si>
  <si>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</si>
  <si>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</si>
  <si>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</si>
  <si>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</si>
  <si>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</si>
  <si>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</si>
  <si>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</si>
  <si>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</si>
  <si>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</si>
  <si>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</si>
  <si>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</si>
  <si>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</si>
  <si>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</si>
  <si>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</si>
  <si>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</si>
  <si>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</si>
  <si>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</si>
  <si>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</si>
  <si>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</si>
  <si>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</si>
  <si>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</si>
  <si>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</si>
  <si>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</si>
  <si>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</si>
  <si>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</si>
  <si>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</si>
  <si>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</si>
  <si>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</si>
  <si>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</si>
  <si>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</si>
  <si>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</si>
  <si>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</si>
  <si>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</si>
  <si>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</si>
  <si>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</si>
  <si>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</si>
  <si>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</si>
  <si>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</si>
  <si>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</si>
  <si>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</si>
  <si>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</si>
  <si>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</si>
  <si>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</si>
  <si>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</si>
  <si>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</si>
  <si>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</si>
  <si>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Personas capacitadas e informadas sobre los procesos de las políticas de género y GEM</t>
  </si>
  <si>
    <t>Taller "Ser un hombre nuevo está de moda"</t>
  </si>
  <si>
    <t>Taller "Autoestima"</t>
  </si>
  <si>
    <t>Taller "Maltrato Infantil"</t>
  </si>
  <si>
    <t>Actividades realizadas en el mes de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</si>
</sst>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0711424"/>
        <c:axId val="100720000"/>
      </c:barChart>
      <c:catAx>
        <c:axId val="100711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0720000"/>
        <c:crosses val="autoZero"/>
        <c:auto val="1"/>
        <c:lblAlgn val="ctr"/>
        <c:lblOffset val="100"/>
        <c:noMultiLvlLbl val="0"/>
      </c:catAx>
      <c:valAx>
        <c:axId val="1007200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7114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1238272"/>
        <c:axId val="101246848"/>
      </c:barChart>
      <c:catAx>
        <c:axId val="101238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1246848"/>
        <c:crosses val="autoZero"/>
        <c:auto val="1"/>
        <c:lblAlgn val="ctr"/>
        <c:lblOffset val="100"/>
        <c:noMultiLvlLbl val="0"/>
      </c:catAx>
      <c:valAx>
        <c:axId val="1012468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2382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1396480"/>
        <c:axId val="101400960"/>
      </c:barChart>
      <c:catAx>
        <c:axId val="101396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1400960"/>
        <c:crosses val="autoZero"/>
        <c:auto val="1"/>
        <c:lblAlgn val="ctr"/>
        <c:lblOffset val="100"/>
        <c:noMultiLvlLbl val="0"/>
      </c:catAx>
      <c:valAx>
        <c:axId val="1014009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3964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6</c:v>
                </c:pt>
                <c:pt idx="8">
                  <c:v>157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1513472"/>
        <c:axId val="102636160"/>
      </c:barChart>
      <c:catAx>
        <c:axId val="101513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2636160"/>
        <c:crosses val="autoZero"/>
        <c:auto val="1"/>
        <c:lblAlgn val="ctr"/>
        <c:lblOffset val="100"/>
        <c:noMultiLvlLbl val="0"/>
      </c:catAx>
      <c:valAx>
        <c:axId val="1026361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15134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2843136"/>
        <c:axId val="102851712"/>
      </c:barChart>
      <c:catAx>
        <c:axId val="102843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2851712"/>
        <c:crosses val="autoZero"/>
        <c:auto val="1"/>
        <c:lblAlgn val="ctr"/>
        <c:lblOffset val="100"/>
        <c:noMultiLvlLbl val="0"/>
      </c:catAx>
      <c:valAx>
        <c:axId val="1028517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8431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3021568"/>
        <c:axId val="103095680"/>
      </c:barChart>
      <c:catAx>
        <c:axId val="1030215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3095680"/>
        <c:crosses val="autoZero"/>
        <c:auto val="1"/>
        <c:lblAlgn val="ctr"/>
        <c:lblOffset val="100"/>
        <c:noMultiLvlLbl val="0"/>
      </c:catAx>
      <c:valAx>
        <c:axId val="103095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0215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1900160"/>
        <c:axId val="111908736"/>
      </c:barChart>
      <c:catAx>
        <c:axId val="111900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1908736"/>
        <c:crosses val="autoZero"/>
        <c:auto val="1"/>
        <c:lblAlgn val="ctr"/>
        <c:lblOffset val="100"/>
        <c:noMultiLvlLbl val="0"/>
      </c:catAx>
      <c:valAx>
        <c:axId val="111908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190016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038272"/>
        <c:axId val="112042752"/>
      </c:barChart>
      <c:catAx>
        <c:axId val="112038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042752"/>
        <c:crosses val="autoZero"/>
        <c:auto val="1"/>
        <c:lblAlgn val="ctr"/>
        <c:lblOffset val="100"/>
        <c:noMultiLvlLbl val="0"/>
      </c:catAx>
      <c:valAx>
        <c:axId val="1120427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0382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167552"/>
        <c:axId val="112172032"/>
      </c:barChart>
      <c:catAx>
        <c:axId val="112167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172032"/>
        <c:crosses val="autoZero"/>
        <c:auto val="1"/>
        <c:lblAlgn val="ctr"/>
        <c:lblOffset val="100"/>
        <c:noMultiLvlLbl val="0"/>
      </c:catAx>
      <c:valAx>
        <c:axId val="11217203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16755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690304"/>
        <c:axId val="112698880"/>
      </c:barChart>
      <c:catAx>
        <c:axId val="112690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698880"/>
        <c:crosses val="autoZero"/>
        <c:auto val="1"/>
        <c:lblAlgn val="ctr"/>
        <c:lblOffset val="100"/>
        <c:noMultiLvlLbl val="0"/>
      </c:catAx>
      <c:valAx>
        <c:axId val="1126988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6903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2825344"/>
        <c:axId val="112050176"/>
      </c:barChart>
      <c:catAx>
        <c:axId val="102825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050176"/>
        <c:crosses val="autoZero"/>
        <c:auto val="1"/>
        <c:lblAlgn val="ctr"/>
        <c:lblOffset val="100"/>
        <c:noMultiLvlLbl val="0"/>
      </c:catAx>
      <c:valAx>
        <c:axId val="1120501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2825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6197248"/>
        <c:axId val="116201728"/>
      </c:barChart>
      <c:catAx>
        <c:axId val="116197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6201728"/>
        <c:crosses val="autoZero"/>
        <c:auto val="1"/>
        <c:lblAlgn val="ctr"/>
        <c:lblOffset val="100"/>
        <c:noMultiLvlLbl val="0"/>
      </c:catAx>
      <c:valAx>
        <c:axId val="1162017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61972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5" zoomScaleNormal="85" workbookViewId="0">
      <selection activeCell="B3" sqref="B3:AF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 t="s">
        <v>428</v>
      </c>
      <c r="C12" s="29">
        <v>2</v>
      </c>
      <c r="D12" s="29" t="s">
        <v>70</v>
      </c>
      <c r="E12" s="29" t="s">
        <v>70</v>
      </c>
      <c r="F12" s="30" t="s">
        <v>50</v>
      </c>
      <c r="G12" s="30" t="s">
        <v>42</v>
      </c>
      <c r="H12" s="31"/>
      <c r="I12" s="32"/>
      <c r="J12" s="32"/>
      <c r="K12" s="32"/>
      <c r="L12" s="32"/>
      <c r="M12" s="32"/>
      <c r="N12" s="32"/>
      <c r="O12" s="33">
        <v>6</v>
      </c>
      <c r="P12" s="31"/>
      <c r="Q12" s="32">
        <v>52</v>
      </c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>
        <v>58</v>
      </c>
      <c r="AF12" s="34" t="s">
        <v>426</v>
      </c>
    </row>
    <row r="13" spans="2:34" s="25" customFormat="1" ht="25.15" customHeight="1" thickTop="1" thickBot="1" x14ac:dyDescent="0.3">
      <c r="B13" s="35" t="s">
        <v>429</v>
      </c>
      <c r="C13" s="36">
        <v>2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>
        <v>44</v>
      </c>
      <c r="Q13" s="39">
        <v>43</v>
      </c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>
        <v>44</v>
      </c>
      <c r="AE13" s="40">
        <v>43</v>
      </c>
      <c r="AF13" s="34" t="s">
        <v>426</v>
      </c>
    </row>
    <row r="14" spans="2:34" s="25" customFormat="1" ht="25.15" customHeight="1" thickTop="1" x14ac:dyDescent="0.25">
      <c r="B14" s="35" t="s">
        <v>427</v>
      </c>
      <c r="C14" s="36">
        <v>1</v>
      </c>
      <c r="D14" s="36" t="s">
        <v>70</v>
      </c>
      <c r="E14" s="36" t="s">
        <v>83</v>
      </c>
      <c r="F14" s="37" t="s">
        <v>55</v>
      </c>
      <c r="G14" s="37" t="s">
        <v>44</v>
      </c>
      <c r="H14" s="45"/>
      <c r="I14" s="46"/>
      <c r="J14" s="46"/>
      <c r="K14" s="46"/>
      <c r="L14" s="46"/>
      <c r="M14" s="46"/>
      <c r="N14" s="46"/>
      <c r="O14" s="47"/>
      <c r="P14" s="45">
        <v>2</v>
      </c>
      <c r="Q14" s="46">
        <v>6</v>
      </c>
      <c r="R14" s="46">
        <v>2</v>
      </c>
      <c r="S14" s="47">
        <v>8</v>
      </c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>
        <v>4</v>
      </c>
      <c r="AE14" s="47">
        <v>14</v>
      </c>
      <c r="AF14" s="34" t="s">
        <v>426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IF(COUNTA(C12:C30)=0,"COLOQUE LA TEMPORALIDAD POR FAVOR",IF(COUNTA(F12:G30)=0,"POR FAVOR COLOQUE EL EJE DE LA POLITICA O GEM",IF(COUNTBLANK(B12:B20)=0,"Por favor, use la [+] que está a la izquierda para ingresar más actividades","")))</f>
        <v/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 t="s">
        <v>430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6</v>
      </c>
      <c r="P52" s="22">
        <f t="shared" si="0"/>
        <v>46</v>
      </c>
      <c r="Q52" s="23">
        <f t="shared" si="0"/>
        <v>101</v>
      </c>
      <c r="R52" s="23">
        <f t="shared" si="0"/>
        <v>2</v>
      </c>
      <c r="S52" s="24">
        <f t="shared" si="0"/>
        <v>8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48</v>
      </c>
      <c r="AE52" s="24">
        <f t="shared" si="0"/>
        <v>115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6</v>
      </c>
      <c r="O53" s="85"/>
      <c r="P53" s="86">
        <f>+P52+Q52</f>
        <v>147</v>
      </c>
      <c r="Q53" s="87"/>
      <c r="R53" s="84">
        <f>+R52+S52</f>
        <v>10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163</v>
      </c>
      <c r="AE53" s="85"/>
    </row>
    <row r="54" spans="8:31" ht="16.5" thickTop="1" thickBot="1" x14ac:dyDescent="0.3">
      <c r="H54" s="95">
        <f>+H53+J53+L53+N53</f>
        <v>6</v>
      </c>
      <c r="I54" s="96"/>
      <c r="J54" s="96"/>
      <c r="K54" s="96"/>
      <c r="L54" s="96"/>
      <c r="M54" s="96"/>
      <c r="N54" s="96"/>
      <c r="O54" s="90"/>
      <c r="P54" s="95">
        <f>+P53+R53</f>
        <v>157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163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70" zoomScaleNormal="70" workbookViewId="0">
      <selection activeCell="G40" sqref="G4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55" zoomScaleNormal="5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1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70" zoomScaleNormal="7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28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70" zoomScaleNormal="70" zoomScaleSheetLayoutView="70" workbookViewId="0">
      <selection activeCell="G56" sqref="G5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99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99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6" t="s">
        <v>65</v>
      </c>
      <c r="I22" s="106"/>
      <c r="J22" s="106"/>
      <c r="K22" s="106"/>
      <c r="L22" s="106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7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08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08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08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08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08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08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08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08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08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08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08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08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08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08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08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09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10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10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10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10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10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10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10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10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10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10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10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10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10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10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11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10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10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10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10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10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10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10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10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10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10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10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10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11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2024-04-30T17:05:12Z</cp:lastPrinted>
  <dcterms:created xsi:type="dcterms:W3CDTF">2016-07-28T21:43:43Z</dcterms:created>
  <dcterms:modified xsi:type="dcterms:W3CDTF">2024-05-07T20:21:04Z</dcterms:modified>
</cp:coreProperties>
</file>