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.analista2\Desktop\APOYO COMPRAS 2025\INFO PUBLICA\info publica julio\"/>
    </mc:Choice>
  </mc:AlternateContent>
  <bookViews>
    <workbookView xWindow="0" yWindow="0" windowWidth="23016" windowHeight="9192"/>
  </bookViews>
  <sheets>
    <sheet name="N22" sheetId="5" r:id="rId1"/>
  </sheets>
  <calcPr calcId="152511"/>
  <extLst>
    <ext uri="GoogleSheetsCustomDataVersion2">
      <go:sheetsCustomData xmlns:go="http://customooxmlschemas.google.com/" r:id="rId10" roundtripDataChecksum="XqAFYahONbhU8GutOnb57FJxGxQI5eCwvLqhJntGlbQ="/>
    </ext>
  </extLst>
</workbook>
</file>

<file path=xl/calcChain.xml><?xml version="1.0" encoding="utf-8"?>
<calcChain xmlns="http://schemas.openxmlformats.org/spreadsheetml/2006/main">
  <c r="E62" i="5" l="1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0" i="5"/>
</calcChain>
</file>

<file path=xl/sharedStrings.xml><?xml version="1.0" encoding="utf-8"?>
<sst xmlns="http://schemas.openxmlformats.org/spreadsheetml/2006/main" count="195" uniqueCount="164">
  <si>
    <t>ENTIDAD: Secretaría de Bienestar Social de la Presidencia de la República</t>
  </si>
  <si>
    <t>DIRECCIÓN: 32 calle 9-34 zona 11, Las Charcas, Guatemala</t>
  </si>
  <si>
    <t>HORARIO DE ATENCIÓN: 8:00 am a 16:30 pm</t>
  </si>
  <si>
    <t>TELÉFONO: 24143535</t>
  </si>
  <si>
    <t>DIRECTOR: Licda. Astrid Maricela Salazar López</t>
  </si>
  <si>
    <t>ENCARGADO DE ACTUALIZACIÓN: David Francisco Velasquez Menodza</t>
  </si>
  <si>
    <t>FECHA DE ACTUALIZACIÓN: 01/08/2025</t>
  </si>
  <si>
    <t>CORRESPONDE AL MES DE: JULIO 2025</t>
  </si>
  <si>
    <t>PRECIO UNITARIO</t>
  </si>
  <si>
    <t>21/07/2025</t>
  </si>
  <si>
    <t>ELIZANDRO HERNANDEZ GONZALEZ</t>
  </si>
  <si>
    <t>540779-6</t>
  </si>
  <si>
    <t>24/07/2025</t>
  </si>
  <si>
    <t>CONSTRUCTORA IZABAL, S.A</t>
  </si>
  <si>
    <t>7544199-3</t>
  </si>
  <si>
    <t>17/07/2025</t>
  </si>
  <si>
    <t>PERSY MARLENY BONILLA GUERRA DE ESCOBAR</t>
  </si>
  <si>
    <t>4413193-3</t>
  </si>
  <si>
    <t>18/07/2025</t>
  </si>
  <si>
    <t>DATAFLEX S.A.</t>
  </si>
  <si>
    <t>712717-0</t>
  </si>
  <si>
    <t>COMERCILIA S.A.</t>
  </si>
  <si>
    <t>11807340-0</t>
  </si>
  <si>
    <t>MYRNA LILIANA LOPEZ VASQUEZ DE RIVERA</t>
  </si>
  <si>
    <t>8928696-0</t>
  </si>
  <si>
    <t>14/07/2025</t>
  </si>
  <si>
    <t>JAGAN XOL OSCAR RENE</t>
  </si>
  <si>
    <t>2576535-3</t>
  </si>
  <si>
    <t>REPRESENTACIONES EL EXITO S.A.</t>
  </si>
  <si>
    <t>7051219-1</t>
  </si>
  <si>
    <t>DE TODO 360 GRADOS, S.A.</t>
  </si>
  <si>
    <t>10975710-6</t>
  </si>
  <si>
    <t>METRICA S.A</t>
  </si>
  <si>
    <t>632828-8</t>
  </si>
  <si>
    <t>18/06/2025</t>
  </si>
  <si>
    <t>WEBTEC S.A.</t>
  </si>
  <si>
    <t>6724199-9</t>
  </si>
  <si>
    <t>OFFYMARKET, S.A.</t>
  </si>
  <si>
    <t>2901043-8</t>
  </si>
  <si>
    <t>LUIS FELIPE BAMACA GONZALEZ</t>
  </si>
  <si>
    <t>2818790-3</t>
  </si>
  <si>
    <t>NIKAMI IMPORTACIONES S.A.</t>
  </si>
  <si>
    <t>6991381-1</t>
  </si>
  <si>
    <t>22/07/2025</t>
  </si>
  <si>
    <t>23/07/2025</t>
  </si>
  <si>
    <t>DORA AMARILIS JUAREZ GONZALEZ</t>
  </si>
  <si>
    <t>4504019-2</t>
  </si>
  <si>
    <t>15/07/2025</t>
  </si>
  <si>
    <t>26/06/2025</t>
  </si>
  <si>
    <t>Envases de aceite comestible</t>
  </si>
  <si>
    <t xml:space="preserve">Servicio de Software para protección </t>
  </si>
  <si>
    <t>INDUSTRIA DE PRODUCTOS Y SERVICIOS, SOCIEDAD ANONIMA</t>
  </si>
  <si>
    <t xml:space="preserve">INDUSTRIA TECNIFICADA SOCIEDAD ANONIMA </t>
  </si>
  <si>
    <t>2386348K</t>
  </si>
  <si>
    <t>25/07/2025</t>
  </si>
  <si>
    <t>IMPHERSA SOCIEDAD ANONIMA</t>
  </si>
  <si>
    <t>Colchoneta  Ancho: 85 Centímetro; Grosor: 20 Centímetro; Largo: 185 Centímetro; Material: Esponja de alta densidad, forrada en cuerina;</t>
  </si>
  <si>
    <t xml:space="preserve"> ESTRADA,BATREZ,REYES,ELSA,ORTENSIA</t>
  </si>
  <si>
    <t>Máquina para cortar cabello Clase: Eléctrica inalámbrica; Incluye: Set de cuchillas; Revoluciones: 5000 revoluciones por minuto (rpm); Tipo: Profesional;</t>
  </si>
  <si>
    <t xml:space="preserve">DROGUERIA JC. SOCIEDAD ANONIMA </t>
  </si>
  <si>
    <t>Cefadroxilo  Concentración: 500mg; Forma farmacéutica: Tableta; Vía de administración: Oral;</t>
  </si>
  <si>
    <t>LETERAGO, SOCIEDAD ANONIMA</t>
  </si>
  <si>
    <t xml:space="preserve">Risperidona Concentración: 2mg; Forma farmacéutica:
Tableta recubierta; Vía de administración: Oral; </t>
  </si>
  <si>
    <t>LABORATORIOS Y DROGUERIA PHARMADEL SOCIEDAD ANONIMA</t>
  </si>
  <si>
    <t>Escitalopram oxalato Concentración: 10mg; Forma farmacéutica: Tableta recubierta; Vía de administración: Oral;</t>
  </si>
  <si>
    <t xml:space="preserve">PHARMA FOCUS INTERNATIONAL, SOCIEDAD ANONIMA </t>
  </si>
  <si>
    <t>Lansoprazol Concentración: 30mg; Forma farmacéutica: Cápsula de liberación retardada; Vía de administración: Oral;</t>
  </si>
  <si>
    <t xml:space="preserve">Seven pharma Guatemala, S. A. </t>
  </si>
  <si>
    <t>Quetiapina Concentración: 100mg; Forma farmacéutica: Tableta; Vía de administración: Oral;</t>
  </si>
  <si>
    <t xml:space="preserve">Agencia Famaceutica Internacional. S. A. </t>
  </si>
  <si>
    <t>GRUPO CG DE SERVICIOS, SOCIEDAD ANÓNIMA</t>
  </si>
  <si>
    <t xml:space="preserve">3 Servicio de limpieza </t>
  </si>
  <si>
    <t>SAMAYOA,ARGUETA,,ALEXANDER,</t>
  </si>
  <si>
    <t>Tape (cinta adhesiva)
Ancho: 2 Pulgadas(s); Largo: 100 Metro(s); Tipo: Transparente;</t>
  </si>
  <si>
    <t xml:space="preserve">ANNA BEATRIZ SON VELASQUEZ </t>
  </si>
  <si>
    <t>SOLUTION GROUP GUATEMALA SOCIEDAD ANÓNIMA</t>
  </si>
  <si>
    <t>Pistola térmica de silicón Grosor de barra: 1/2 pulgada; Material: Plástico; Unidad 1 Unidad(es)</t>
  </si>
  <si>
    <t>MULTINEGOCIOS TEMA SOCIEDAD ANÓNIMA</t>
  </si>
  <si>
    <t xml:space="preserve">Cinta Código: 620/690; Color: Negro; Uso: Impresora Matricial; Unidad 1 Unidad(es) </t>
  </si>
  <si>
    <t>SAMAYOA ARGUETA ALEXANDER</t>
  </si>
  <si>
    <t>Fastener Material: Metal; Caja 50 Unidad(es)</t>
  </si>
  <si>
    <t>Boletos, Paquetes y Mas, S.A.</t>
  </si>
  <si>
    <t>Boleto Aéreo ida y vuelta</t>
  </si>
  <si>
    <t>Bomba central de frenos</t>
  </si>
  <si>
    <t>Compresor de aire acondicionado</t>
  </si>
  <si>
    <t>Diana Sofia Noriega Alonzo</t>
  </si>
  <si>
    <t>Consultoría para análisis estructural y estudio de suelo Tipo: Servicio</t>
  </si>
  <si>
    <t>Mundo Extremo, S.A.</t>
  </si>
  <si>
    <t>Gas pimienta  Componentes: Capsaicina, chile y pimienta  Envase – 16 Onza (oz)</t>
  </si>
  <si>
    <t>Llantas y Reencauches, S.A.</t>
  </si>
  <si>
    <t>Llanta  Clase: Todo terreno;  Medida: 245/70 r17;  Pliegos: 8</t>
  </si>
  <si>
    <t>Suzuki, S.A.</t>
  </si>
  <si>
    <t>Motocicleta  Arranque: Eléctrico y patada;  Tipo: Urbana;  Tipo de motor: 4 tiempos;  Transmisión: Mecánica</t>
  </si>
  <si>
    <t>Motocicleta  Arranque: Eléctrico y patada;  Tipo: Doble propósito;  Tipo de motor: 4 tiempos;  Transmisión: Mecánica</t>
  </si>
  <si>
    <t>Celulosas y Colorantes de Guatemala, S.A.</t>
  </si>
  <si>
    <t>Pintura Color: Varios; Tipo: Látex acrílico  Cubeta – 5 Galón (gal)</t>
  </si>
  <si>
    <t>Servicio de mantenimiento y vaciado total de la fosa séptica</t>
  </si>
  <si>
    <t>NUMERAL 22 - COMPRAS DIRECTAS</t>
  </si>
  <si>
    <t>FECHA COMPRA</t>
  </si>
  <si>
    <t>DESCRIPCIÓN DE COMPRA</t>
  </si>
  <si>
    <t>CANTIDAD</t>
  </si>
  <si>
    <t>PRECIO TOTAL</t>
  </si>
  <si>
    <t>PROVEEDOR</t>
  </si>
  <si>
    <t>NIT</t>
  </si>
  <si>
    <t>Cuna para bebé Altura: 120 Centímetro; Ancho: 60 Centímetro; Barandas: Fijas; Contiene: 2 gavetas en la parte inferior; Incluye: Colchón; Largo: 120 Centímetro; Material: Madera curada; Posiciones de altura: 1 nivel;</t>
  </si>
  <si>
    <t>Q7,000.00</t>
  </si>
  <si>
    <t>Q84,000.00</t>
  </si>
  <si>
    <t>Camilla Gavetas: 2 ; Incluye: Estribos y gradilla; Material: Metal; Tamaño: Estándar; Uso: Exámen clínico;</t>
  </si>
  <si>
    <t>Q2,200.00</t>
  </si>
  <si>
    <t>Q13,200.00</t>
  </si>
  <si>
    <t>Escáner Área de escaneo: Cama plana 11.7 x 17 pulgadas y alimentador automático de documentos 11.7 x 34 pulgadas; Capacidad de alimentador: 200 hojas; Ciclo de trabajo diario: 20000 páginas; Conectividad: Usb, ethernet 10/100/1000; Disco duro: 500 Gigabyte; Panel de control: Lcd táctil de 8 pulgadas; Resolución óptica: 600 puntos por pulgada (ppp); Tipo de escaneo: Alimentador automático de hojas dúplex y cama plana; Velocidad de escaneo: A color y blanco/negro de hojas tamaño carta con orientación vertical, en el alimentador automático de documentos en modo sencillo de 120 páginas por minuto y en modo dúplex de 240 imágenes por minuto (ipm);</t>
  </si>
  <si>
    <t>Q28,000.00</t>
  </si>
  <si>
    <t>Refrigerador Alimentación: 120 Voltio; Puertas: 2 ; Tamaño: 22 Pie Cúbico;</t>
  </si>
  <si>
    <t>Q7,700.00</t>
  </si>
  <si>
    <t>Q69,300.00</t>
  </si>
  <si>
    <t>Silla plegable Estructura: Metálica; Material: Plástico;</t>
  </si>
  <si>
    <t>Q360.00</t>
  </si>
  <si>
    <t>Q67,644.00</t>
  </si>
  <si>
    <t>Marimba doble Alto: 1 Metro; Incluye: 17 baquetas; Material: Maderas de cedro, palo blanco, huitzitzil, hormigo; Rodos: 16 ; Teclados: 1 tenor 3/4 de 34 teclas diatónicas y 25 teclas cromáticas, grande 4/4 de 45 teclas diatónicas y 33 teclas cromáticas;</t>
  </si>
  <si>
    <t>Q47,900.00</t>
  </si>
  <si>
    <t>Congelador Capacidad: 15 Pie Cúbico; Puertas: 2 ; Tensión eléctrica: 110 Voltio; Tipo: Horizontal;</t>
  </si>
  <si>
    <t>Q5,467.00</t>
  </si>
  <si>
    <t>Q82,005.00</t>
  </si>
  <si>
    <t>Oasis Capacidad: 5 Galón; Corriente: 110 Voltio; Funciones: Caliente, fría y templada; Tipo: Dispensador;</t>
  </si>
  <si>
    <t>Q1,165.00</t>
  </si>
  <si>
    <t>Q34,950.00</t>
  </si>
  <si>
    <t>Escáner Alimentador: Automático; Capacidad de alimentador: 100 hojas; Ciclo de trabajo diario: 7,000 páginas; Puertos: Usb; Resolución óptica: 600 dpi;</t>
  </si>
  <si>
    <t>Q5,760.00</t>
  </si>
  <si>
    <t>Q34,560.00</t>
  </si>
  <si>
    <t>Computadora de escritorio Capacidad de disco duro: 1 Terabyte; Capacidad de disco duro de estado sólido: 256 Gigabyte; Memoria ram: 16 Gigabyte; Sistema operativo: Con licenciamiento; Tamaño de pantalla: 23.8 Pulgadas; Tipo de pantalla: Led;</t>
  </si>
  <si>
    <t>Q8,740.00</t>
  </si>
  <si>
    <t>Q34,960.00</t>
  </si>
  <si>
    <t>Estantería Alto: 2 Metro(s); Ancho: 1 Metro(s); Entrepaños: 5; Fondo: 40 Centímetro(s); Material: Metal;</t>
  </si>
  <si>
    <t>Q664.82</t>
  </si>
  <si>
    <t>Q50,526.32</t>
  </si>
  <si>
    <t>Televisor inteligente Conectividad: Usb, hdmi, audio, video y wifi; Pantalla: Led uhd 4k; Resolución: 3840 x 2160 píxeles; Tamaño: 50 Pulgadas;</t>
  </si>
  <si>
    <t>Q2,329.00</t>
  </si>
  <si>
    <t>Q44,251.00</t>
  </si>
  <si>
    <t>Proyector Luminosidad: 3500 lumen; Número de pixeles: 1,024 x 768; Resolución nativa: Xga; Tipo de compatibilidad mínima: Windows xp; Tipo de lente: Estándar;</t>
  </si>
  <si>
    <t>Q4,925.00</t>
  </si>
  <si>
    <t>Q29,550.00</t>
  </si>
  <si>
    <t>Estufa Clase: Eléctrica; Contiene: Horno; Material: Acero inoxidable; Quemadores: 5 ;</t>
  </si>
  <si>
    <t>Q6,250.00</t>
  </si>
  <si>
    <t>Q50,000.00</t>
  </si>
  <si>
    <t>Mesa plegable Alto: 75 Centímetro; Ancho: 72 Centímetro; Estructura: Metálica; Largo: 180 Centímetro; Material: Plástico;</t>
  </si>
  <si>
    <t>Q365.00</t>
  </si>
  <si>
    <t>Q26,280.00</t>
  </si>
  <si>
    <t xml:space="preserve">Jabón  Consistencia: Crema (pasta); Uso: Lavatrastos;	Tarro, 850 gramos </t>
  </si>
  <si>
    <t>OVERCOM, SOCIEDAD ANÓNIMA</t>
  </si>
  <si>
    <t>Bolsas de Frijol color rojo</t>
  </si>
  <si>
    <t>PORTAL DE ALIMENTOS SOCIEDAD ANONIMA</t>
  </si>
  <si>
    <t>MAGNUS, SOCIEDAD ANÓNIMA</t>
  </si>
  <si>
    <t xml:space="preserve">folder manila tamaño oficio </t>
  </si>
  <si>
    <t>folder manila tamaño carta</t>
  </si>
  <si>
    <t xml:space="preserve">sobre manila tamaño oficio </t>
  </si>
  <si>
    <t xml:space="preserve">sobre manila tamaño carta </t>
  </si>
  <si>
    <t xml:space="preserve">sobre manila tamaño extra oficio </t>
  </si>
  <si>
    <t xml:space="preserve">sobre manila tamaño doble oficio </t>
  </si>
  <si>
    <t xml:space="preserve">sobre manila tamaño media carta </t>
  </si>
  <si>
    <t xml:space="preserve">folder clase manila color varios carta </t>
  </si>
  <si>
    <t xml:space="preserve">Ingrid Lisbeth Dubon García de Díaz </t>
  </si>
  <si>
    <t>Servimovil 2000, S. A.</t>
  </si>
  <si>
    <t>Quetiapina Concentración: 25mg; Forma farmacéutica:
Tableta; Vía de administración: Oral;</t>
  </si>
  <si>
    <t>Fluoxetina clorhidrato Concentración: 20mg; Forma farmacéutica: Cápsula; Vía de administración: Oral;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</si>
</sst>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"/>
    <numFmt numFmtId="165" formatCode="[$Q]#,##0.00"/>
  </numFmts>
  <fonts count="11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b/>
      <sz val="16"/>
      <color theme="1"/>
      <name val="Calibri"/>
    </font>
    <font>
      <sz val="11"/>
      <color theme="1"/>
      <name val="Calibri"/>
    </font>
    <font>
      <sz val="9"/>
      <color rgb="FF000065"/>
      <name val="Arial"/>
    </font>
    <font>
      <sz val="9"/>
      <color rgb="FF000065"/>
      <name val="Avenir"/>
    </font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</font>
    <font>
      <b/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0" xfId="0" applyFont="1"/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2" borderId="0" xfId="0" applyFont="1" applyFill="1"/>
    <xf numFmtId="0" fontId="8" fillId="2" borderId="0" xfId="0" applyFont="1" applyFill="1"/>
    <xf numFmtId="0" fontId="4" fillId="0" borderId="0" xfId="0" applyFont="1" applyAlignment="1">
      <alignment vertical="center" wrapText="1"/>
    </xf>
    <xf numFmtId="4" fontId="7" fillId="0" borderId="4" xfId="0" applyNumberFormat="1" applyFont="1" applyBorder="1"/>
    <xf numFmtId="165" fontId="7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164" fontId="7" fillId="0" borderId="4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top"/>
    </xf>
    <xf numFmtId="0" fontId="5" fillId="0" borderId="4" xfId="0" applyFont="1" applyBorder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4"/>
  <sheetViews>
    <sheetView tabSelected="1" topLeftCell="A13" workbookViewId="0">
      <selection activeCell="B63" sqref="B63"/>
    </sheetView>
  </sheetViews>
  <sheetFormatPr baseColWidth="10" defaultColWidth="14.44140625" defaultRowHeight="15" customHeight="1"/>
  <cols>
    <col min="1" max="1" width="13.44140625" customWidth="1"/>
    <col min="2" max="2" width="65.6640625" customWidth="1"/>
    <col min="3" max="3" width="10.6640625" customWidth="1"/>
    <col min="4" max="4" width="11.6640625" customWidth="1"/>
    <col min="5" max="5" width="15.5546875" customWidth="1"/>
    <col min="6" max="6" width="51.109375" customWidth="1"/>
    <col min="7" max="7" width="15.33203125" customWidth="1"/>
    <col min="8" max="16" width="10.6640625" customWidth="1"/>
  </cols>
  <sheetData>
    <row r="1" spans="1:26" ht="19.5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26" ht="20.25" customHeight="1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26" ht="18.75" customHeight="1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26" ht="18.75" customHeight="1">
      <c r="A4" s="22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26" ht="19.5" customHeight="1">
      <c r="A5" s="22" t="s">
        <v>4</v>
      </c>
      <c r="B5" s="23"/>
      <c r="C5" s="23"/>
      <c r="D5" s="23"/>
      <c r="E5" s="23"/>
      <c r="F5" s="23"/>
      <c r="G5" s="23"/>
      <c r="H5" s="23"/>
      <c r="I5" s="23"/>
      <c r="J5" s="23"/>
      <c r="K5" s="24"/>
    </row>
    <row r="6" spans="1:26" ht="21.75" customHeight="1">
      <c r="A6" s="22" t="s">
        <v>5</v>
      </c>
      <c r="B6" s="23"/>
      <c r="C6" s="23"/>
      <c r="D6" s="23"/>
      <c r="E6" s="23"/>
      <c r="F6" s="23"/>
      <c r="G6" s="23"/>
      <c r="H6" s="23"/>
      <c r="I6" s="23"/>
      <c r="J6" s="23"/>
      <c r="K6" s="24"/>
    </row>
    <row r="7" spans="1:26" ht="20.25" customHeight="1">
      <c r="A7" s="22" t="s">
        <v>6</v>
      </c>
      <c r="B7" s="23"/>
      <c r="C7" s="23"/>
      <c r="D7" s="23"/>
      <c r="E7" s="23"/>
      <c r="F7" s="23"/>
      <c r="G7" s="23"/>
      <c r="H7" s="24"/>
      <c r="I7" s="1"/>
      <c r="J7" s="1"/>
      <c r="K7" s="2"/>
    </row>
    <row r="8" spans="1:26" ht="20.25" customHeight="1">
      <c r="A8" s="22" t="s">
        <v>7</v>
      </c>
      <c r="B8" s="23"/>
      <c r="C8" s="23"/>
      <c r="D8" s="23"/>
      <c r="E8" s="23"/>
      <c r="F8" s="23"/>
      <c r="G8" s="23"/>
      <c r="H8" s="24"/>
      <c r="I8" s="1"/>
      <c r="J8" s="1"/>
      <c r="K8" s="2"/>
    </row>
    <row r="9" spans="1:26" ht="15.6">
      <c r="A9" s="8"/>
      <c r="B9" s="8"/>
      <c r="C9" s="8"/>
      <c r="D9" s="8"/>
      <c r="E9" s="8"/>
      <c r="F9" s="8"/>
      <c r="G9" s="9"/>
    </row>
    <row r="10" spans="1:26" ht="21">
      <c r="A10" s="26" t="s">
        <v>97</v>
      </c>
      <c r="B10" s="23"/>
      <c r="C10" s="23"/>
      <c r="D10" s="23"/>
      <c r="E10" s="23"/>
      <c r="F10" s="23"/>
      <c r="G10" s="24"/>
    </row>
    <row r="11" spans="1:26" ht="28.8">
      <c r="A11" s="10" t="s">
        <v>98</v>
      </c>
      <c r="B11" s="10" t="s">
        <v>99</v>
      </c>
      <c r="C11" s="10" t="s">
        <v>100</v>
      </c>
      <c r="D11" s="10" t="s">
        <v>8</v>
      </c>
      <c r="E11" s="10" t="s">
        <v>101</v>
      </c>
      <c r="F11" s="10" t="s">
        <v>102</v>
      </c>
      <c r="G11" s="11" t="s">
        <v>103</v>
      </c>
      <c r="H11" s="3"/>
      <c r="I11" s="3"/>
      <c r="J11" s="3"/>
      <c r="K11" s="3"/>
      <c r="L11" s="3"/>
      <c r="M11" s="3"/>
      <c r="N11" s="3"/>
      <c r="O11" s="3"/>
      <c r="P11" s="3"/>
    </row>
    <row r="12" spans="1:26" ht="47.25" customHeight="1">
      <c r="A12" s="27" t="s">
        <v>15</v>
      </c>
      <c r="B12" s="27" t="s">
        <v>104</v>
      </c>
      <c r="C12" s="27">
        <v>12</v>
      </c>
      <c r="D12" s="27" t="s">
        <v>105</v>
      </c>
      <c r="E12" s="27" t="s">
        <v>106</v>
      </c>
      <c r="F12" s="27" t="s">
        <v>13</v>
      </c>
      <c r="G12" s="27" t="s">
        <v>14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3.5" customHeight="1">
      <c r="A13" s="27" t="s">
        <v>18</v>
      </c>
      <c r="B13" s="27" t="s">
        <v>107</v>
      </c>
      <c r="C13" s="27">
        <v>6</v>
      </c>
      <c r="D13" s="27" t="s">
        <v>108</v>
      </c>
      <c r="E13" s="27" t="s">
        <v>109</v>
      </c>
      <c r="F13" s="27" t="s">
        <v>16</v>
      </c>
      <c r="G13" s="27" t="s">
        <v>17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2.5" customHeight="1">
      <c r="A14" s="27" t="s">
        <v>15</v>
      </c>
      <c r="B14" s="27" t="s">
        <v>110</v>
      </c>
      <c r="C14" s="27">
        <v>1</v>
      </c>
      <c r="D14" s="27" t="s">
        <v>111</v>
      </c>
      <c r="E14" s="27" t="s">
        <v>111</v>
      </c>
      <c r="F14" s="27" t="s">
        <v>19</v>
      </c>
      <c r="G14" s="27" t="s">
        <v>20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7.25" customHeight="1">
      <c r="A15" s="27" t="s">
        <v>15</v>
      </c>
      <c r="B15" s="27" t="s">
        <v>112</v>
      </c>
      <c r="C15" s="27">
        <v>9</v>
      </c>
      <c r="D15" s="27" t="s">
        <v>113</v>
      </c>
      <c r="E15" s="27" t="s">
        <v>114</v>
      </c>
      <c r="F15" s="27" t="s">
        <v>21</v>
      </c>
      <c r="G15" s="27" t="s">
        <v>22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7.25" customHeight="1">
      <c r="A16" s="27" t="s">
        <v>25</v>
      </c>
      <c r="B16" s="27" t="s">
        <v>115</v>
      </c>
      <c r="C16" s="27">
        <v>360</v>
      </c>
      <c r="D16" s="27" t="s">
        <v>116</v>
      </c>
      <c r="E16" s="27" t="s">
        <v>117</v>
      </c>
      <c r="F16" s="27" t="s">
        <v>23</v>
      </c>
      <c r="G16" s="27" t="s">
        <v>24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70.5" customHeight="1">
      <c r="A17" s="27" t="s">
        <v>15</v>
      </c>
      <c r="B17" s="27" t="s">
        <v>118</v>
      </c>
      <c r="C17" s="27">
        <v>1</v>
      </c>
      <c r="D17" s="27" t="s">
        <v>119</v>
      </c>
      <c r="E17" s="27" t="s">
        <v>119</v>
      </c>
      <c r="F17" s="27" t="s">
        <v>26</v>
      </c>
      <c r="G17" s="27" t="s">
        <v>27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7.25" customHeight="1">
      <c r="A18" s="27" t="s">
        <v>15</v>
      </c>
      <c r="B18" s="27" t="s">
        <v>120</v>
      </c>
      <c r="C18" s="27">
        <v>15</v>
      </c>
      <c r="D18" s="27" t="s">
        <v>121</v>
      </c>
      <c r="E18" s="27" t="s">
        <v>122</v>
      </c>
      <c r="F18" s="27" t="s">
        <v>28</v>
      </c>
      <c r="G18" s="27" t="s">
        <v>29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7.25" customHeight="1">
      <c r="A19" s="27" t="s">
        <v>9</v>
      </c>
      <c r="B19" s="27" t="s">
        <v>123</v>
      </c>
      <c r="C19" s="27">
        <v>30</v>
      </c>
      <c r="D19" s="27" t="s">
        <v>124</v>
      </c>
      <c r="E19" s="27" t="s">
        <v>125</v>
      </c>
      <c r="F19" s="27" t="s">
        <v>30</v>
      </c>
      <c r="G19" s="27" t="s">
        <v>31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8.8">
      <c r="A20" s="27">
        <v>45968</v>
      </c>
      <c r="B20" s="27" t="s">
        <v>126</v>
      </c>
      <c r="C20" s="27">
        <v>6</v>
      </c>
      <c r="D20" s="27" t="s">
        <v>127</v>
      </c>
      <c r="E20" s="27" t="s">
        <v>128</v>
      </c>
      <c r="F20" s="27" t="s">
        <v>32</v>
      </c>
      <c r="G20" s="27" t="s">
        <v>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62.25" customHeight="1">
      <c r="A21" s="27" t="s">
        <v>15</v>
      </c>
      <c r="B21" s="27" t="s">
        <v>129</v>
      </c>
      <c r="C21" s="27">
        <v>4</v>
      </c>
      <c r="D21" s="27" t="s">
        <v>130</v>
      </c>
      <c r="E21" s="27" t="s">
        <v>131</v>
      </c>
      <c r="F21" s="27" t="s">
        <v>35</v>
      </c>
      <c r="G21" s="27" t="s">
        <v>36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50.25" customHeight="1">
      <c r="A22" s="27" t="s">
        <v>15</v>
      </c>
      <c r="B22" s="27" t="s">
        <v>132</v>
      </c>
      <c r="C22" s="27">
        <v>76</v>
      </c>
      <c r="D22" s="27" t="s">
        <v>133</v>
      </c>
      <c r="E22" s="27" t="s">
        <v>134</v>
      </c>
      <c r="F22" s="27" t="s">
        <v>37</v>
      </c>
      <c r="G22" s="27" t="s">
        <v>38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8.75" customHeight="1">
      <c r="A23" s="27" t="s">
        <v>18</v>
      </c>
      <c r="B23" s="27" t="s">
        <v>135</v>
      </c>
      <c r="C23" s="27">
        <v>19</v>
      </c>
      <c r="D23" s="27" t="s">
        <v>136</v>
      </c>
      <c r="E23" s="27" t="s">
        <v>137</v>
      </c>
      <c r="F23" s="27" t="s">
        <v>39</v>
      </c>
      <c r="G23" s="27" t="s">
        <v>40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4.25" customHeight="1">
      <c r="A24" s="27" t="s">
        <v>43</v>
      </c>
      <c r="B24" s="27" t="s">
        <v>138</v>
      </c>
      <c r="C24" s="27">
        <v>6</v>
      </c>
      <c r="D24" s="27" t="s">
        <v>139</v>
      </c>
      <c r="E24" s="27" t="s">
        <v>140</v>
      </c>
      <c r="F24" s="27" t="s">
        <v>41</v>
      </c>
      <c r="G24" s="27" t="s">
        <v>42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51.75" customHeight="1">
      <c r="A25" s="27" t="s">
        <v>44</v>
      </c>
      <c r="B25" s="27" t="s">
        <v>141</v>
      </c>
      <c r="C25" s="27">
        <v>8</v>
      </c>
      <c r="D25" s="27" t="s">
        <v>142</v>
      </c>
      <c r="E25" s="27" t="s">
        <v>143</v>
      </c>
      <c r="F25" s="27" t="s">
        <v>10</v>
      </c>
      <c r="G25" s="27" t="s">
        <v>11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51.75" customHeight="1">
      <c r="A26" s="27">
        <v>45968</v>
      </c>
      <c r="B26" s="27" t="s">
        <v>144</v>
      </c>
      <c r="C26" s="27">
        <v>72</v>
      </c>
      <c r="D26" s="27" t="s">
        <v>145</v>
      </c>
      <c r="E26" s="27" t="s">
        <v>146</v>
      </c>
      <c r="F26" s="27" t="s">
        <v>45</v>
      </c>
      <c r="G26" s="27" t="s">
        <v>46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71.25" customHeight="1">
      <c r="A27" s="27">
        <v>45664</v>
      </c>
      <c r="B27" s="27" t="s">
        <v>147</v>
      </c>
      <c r="C27" s="27">
        <v>4940</v>
      </c>
      <c r="D27" s="27">
        <v>9.44</v>
      </c>
      <c r="E27" s="27">
        <v>49103.6</v>
      </c>
      <c r="F27" s="27" t="s">
        <v>74</v>
      </c>
      <c r="G27" s="27">
        <v>40925447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75.75" customHeight="1">
      <c r="A28" s="27" t="s">
        <v>15</v>
      </c>
      <c r="B28" s="27" t="s">
        <v>50</v>
      </c>
      <c r="C28" s="27">
        <v>1</v>
      </c>
      <c r="D28" s="27">
        <v>75000</v>
      </c>
      <c r="E28" s="27">
        <v>75000</v>
      </c>
      <c r="F28" s="27" t="s">
        <v>148</v>
      </c>
      <c r="G28" s="27">
        <v>27069826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66.75" customHeight="1">
      <c r="A29" s="27">
        <v>45695</v>
      </c>
      <c r="B29" s="27" t="s">
        <v>149</v>
      </c>
      <c r="C29" s="27">
        <v>6000</v>
      </c>
      <c r="D29" s="27">
        <v>9.0500000000000007</v>
      </c>
      <c r="E29" s="27">
        <v>54300</v>
      </c>
      <c r="F29" s="27" t="s">
        <v>150</v>
      </c>
      <c r="G29" s="27">
        <v>110120892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50.25" customHeight="1">
      <c r="A30" s="27">
        <v>45783</v>
      </c>
      <c r="B30" s="27" t="s">
        <v>49</v>
      </c>
      <c r="C30" s="27">
        <v>997</v>
      </c>
      <c r="D30" s="27">
        <v>72.5</v>
      </c>
      <c r="E30" s="27">
        <f>D30*C30</f>
        <v>72282.5</v>
      </c>
      <c r="F30" s="27" t="s">
        <v>151</v>
      </c>
      <c r="G30" s="27">
        <v>120307596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50.25" customHeight="1">
      <c r="A31" s="27" t="s">
        <v>48</v>
      </c>
      <c r="B31" s="27" t="s">
        <v>76</v>
      </c>
      <c r="C31" s="27">
        <v>336</v>
      </c>
      <c r="D31" s="27">
        <v>88</v>
      </c>
      <c r="E31" s="27">
        <v>29568</v>
      </c>
      <c r="F31" s="27" t="s">
        <v>75</v>
      </c>
      <c r="G31" s="27">
        <v>114704562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.6" customHeight="1">
      <c r="A32" s="27">
        <v>45937</v>
      </c>
      <c r="B32" s="27" t="s">
        <v>78</v>
      </c>
      <c r="C32" s="27">
        <v>4</v>
      </c>
      <c r="D32" s="27">
        <v>390</v>
      </c>
      <c r="E32" s="27">
        <v>1560</v>
      </c>
      <c r="F32" s="27" t="s">
        <v>77</v>
      </c>
      <c r="G32" s="27">
        <v>120321599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27" t="s">
        <v>34</v>
      </c>
      <c r="B33" s="27" t="s">
        <v>80</v>
      </c>
      <c r="C33" s="27">
        <v>2216</v>
      </c>
      <c r="D33" s="27">
        <v>5.85</v>
      </c>
      <c r="E33" s="27">
        <v>12963.6</v>
      </c>
      <c r="F33" s="27" t="s">
        <v>79</v>
      </c>
      <c r="G33" s="27">
        <v>76135519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53.25" customHeight="1">
      <c r="A34" s="27">
        <v>45968</v>
      </c>
      <c r="B34" s="27" t="s">
        <v>152</v>
      </c>
      <c r="C34" s="27">
        <v>507</v>
      </c>
      <c r="D34" s="27">
        <v>29.98</v>
      </c>
      <c r="E34" s="27">
        <f t="shared" ref="E34:E42" si="0">C34*D34</f>
        <v>15199.86</v>
      </c>
      <c r="F34" s="27" t="s">
        <v>51</v>
      </c>
      <c r="G34" s="27">
        <v>96787112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53.25" customHeight="1">
      <c r="A35" s="27">
        <v>45968</v>
      </c>
      <c r="B35" s="27" t="s">
        <v>153</v>
      </c>
      <c r="C35" s="27">
        <v>5</v>
      </c>
      <c r="D35" s="27">
        <v>24.98</v>
      </c>
      <c r="E35" s="27">
        <f t="shared" si="0"/>
        <v>124.9</v>
      </c>
      <c r="F35" s="27" t="s">
        <v>51</v>
      </c>
      <c r="G35" s="27">
        <v>96787112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53.25" customHeight="1">
      <c r="A36" s="27">
        <v>45968</v>
      </c>
      <c r="B36" s="27" t="s">
        <v>154</v>
      </c>
      <c r="C36" s="27">
        <v>408</v>
      </c>
      <c r="D36" s="27">
        <v>39.6</v>
      </c>
      <c r="E36" s="27">
        <f t="shared" si="0"/>
        <v>16156.800000000001</v>
      </c>
      <c r="F36" s="27" t="s">
        <v>51</v>
      </c>
      <c r="G36" s="27">
        <v>96787112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53.25" customHeight="1">
      <c r="A37" s="27">
        <v>45968</v>
      </c>
      <c r="B37" s="27" t="s">
        <v>155</v>
      </c>
      <c r="C37" s="27">
        <v>228</v>
      </c>
      <c r="D37" s="27">
        <v>35.64</v>
      </c>
      <c r="E37" s="27">
        <f t="shared" si="0"/>
        <v>8125.92</v>
      </c>
      <c r="F37" s="27" t="s">
        <v>51</v>
      </c>
      <c r="G37" s="27">
        <v>96787112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53.25" customHeight="1">
      <c r="A38" s="27">
        <v>45968</v>
      </c>
      <c r="B38" s="27" t="s">
        <v>156</v>
      </c>
      <c r="C38" s="27">
        <v>256</v>
      </c>
      <c r="D38" s="27">
        <v>43.56</v>
      </c>
      <c r="E38" s="27">
        <f t="shared" si="0"/>
        <v>11151.36</v>
      </c>
      <c r="F38" s="27" t="s">
        <v>51</v>
      </c>
      <c r="G38" s="27">
        <v>96787112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53.25" customHeight="1">
      <c r="A39" s="27">
        <v>45968</v>
      </c>
      <c r="B39" s="27" t="s">
        <v>157</v>
      </c>
      <c r="C39" s="27">
        <v>300</v>
      </c>
      <c r="D39" s="27">
        <v>47.52</v>
      </c>
      <c r="E39" s="27">
        <f t="shared" si="0"/>
        <v>14256.000000000002</v>
      </c>
      <c r="F39" s="27" t="s">
        <v>51</v>
      </c>
      <c r="G39" s="27">
        <v>96787112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53.25" customHeight="1">
      <c r="A40" s="27">
        <v>45968</v>
      </c>
      <c r="B40" s="27" t="s">
        <v>158</v>
      </c>
      <c r="C40" s="27">
        <v>5</v>
      </c>
      <c r="D40" s="27">
        <v>20.05</v>
      </c>
      <c r="E40" s="27">
        <f t="shared" si="0"/>
        <v>100.25</v>
      </c>
      <c r="F40" s="27" t="s">
        <v>51</v>
      </c>
      <c r="G40" s="27">
        <v>96787112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53.25" customHeight="1">
      <c r="A41" s="27"/>
      <c r="B41" s="27" t="s">
        <v>159</v>
      </c>
      <c r="C41" s="27">
        <v>200</v>
      </c>
      <c r="D41" s="27">
        <v>56.52</v>
      </c>
      <c r="E41" s="27">
        <f t="shared" si="0"/>
        <v>11304</v>
      </c>
      <c r="F41" s="27" t="s">
        <v>52</v>
      </c>
      <c r="G41" s="27" t="s">
        <v>53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53.25" customHeight="1">
      <c r="A42" s="27"/>
      <c r="B42" s="27" t="s">
        <v>159</v>
      </c>
      <c r="C42" s="27">
        <v>21100</v>
      </c>
      <c r="D42" s="27">
        <v>0.56000000000000005</v>
      </c>
      <c r="E42" s="27">
        <f t="shared" si="0"/>
        <v>11816.000000000002</v>
      </c>
      <c r="F42" s="27" t="s">
        <v>52</v>
      </c>
      <c r="G42" s="27" t="s">
        <v>53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53.25" customHeight="1">
      <c r="A43" s="27" t="s">
        <v>12</v>
      </c>
      <c r="B43" s="27" t="s">
        <v>82</v>
      </c>
      <c r="C43" s="27">
        <v>4</v>
      </c>
      <c r="D43" s="27">
        <v>3830</v>
      </c>
      <c r="E43" s="27">
        <f t="shared" ref="E43:E52" si="1">D43*C43</f>
        <v>15320</v>
      </c>
      <c r="F43" s="27" t="s">
        <v>81</v>
      </c>
      <c r="G43" s="27">
        <v>43629296</v>
      </c>
      <c r="H43" s="12"/>
      <c r="I43" s="12"/>
      <c r="J43" s="12"/>
      <c r="K43" s="12"/>
      <c r="L43" s="12"/>
      <c r="M43" s="12"/>
      <c r="N43" s="12"/>
      <c r="O43" s="12"/>
      <c r="P43" s="12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53.25" customHeight="1">
      <c r="A44" s="27">
        <v>45968</v>
      </c>
      <c r="B44" s="27" t="s">
        <v>83</v>
      </c>
      <c r="C44" s="27">
        <v>50</v>
      </c>
      <c r="D44" s="27">
        <v>535</v>
      </c>
      <c r="E44" s="27">
        <f t="shared" si="1"/>
        <v>26750</v>
      </c>
      <c r="F44" s="27" t="s">
        <v>160</v>
      </c>
      <c r="G44" s="27">
        <v>19916655</v>
      </c>
      <c r="H44" s="12"/>
      <c r="I44" s="12"/>
      <c r="J44" s="12"/>
      <c r="K44" s="12"/>
      <c r="L44" s="12"/>
      <c r="M44" s="12"/>
      <c r="N44" s="12"/>
      <c r="O44" s="12"/>
      <c r="P44" s="12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53.25" customHeight="1">
      <c r="A45" s="27">
        <v>45968</v>
      </c>
      <c r="B45" s="27" t="s">
        <v>84</v>
      </c>
      <c r="C45" s="27">
        <v>5</v>
      </c>
      <c r="D45" s="27">
        <v>3150</v>
      </c>
      <c r="E45" s="27">
        <f t="shared" si="1"/>
        <v>15750</v>
      </c>
      <c r="F45" s="27" t="s">
        <v>160</v>
      </c>
      <c r="G45" s="27">
        <v>19916655</v>
      </c>
      <c r="H45" s="3"/>
      <c r="I45" s="3"/>
      <c r="J45" s="3"/>
      <c r="K45" s="3"/>
      <c r="L45" s="3"/>
      <c r="M45" s="3"/>
      <c r="N45" s="3"/>
      <c r="O45" s="3"/>
      <c r="P45" s="3"/>
    </row>
    <row r="46" spans="1:26" ht="53.25" customHeight="1">
      <c r="A46" s="27" t="s">
        <v>44</v>
      </c>
      <c r="B46" s="27" t="s">
        <v>86</v>
      </c>
      <c r="C46" s="27">
        <v>1</v>
      </c>
      <c r="D46" s="27">
        <v>80000</v>
      </c>
      <c r="E46" s="27">
        <f t="shared" si="1"/>
        <v>80000</v>
      </c>
      <c r="F46" s="27" t="s">
        <v>85</v>
      </c>
      <c r="G46" s="27">
        <v>64371387</v>
      </c>
      <c r="H46" s="3"/>
      <c r="I46" s="3"/>
      <c r="J46" s="3"/>
      <c r="K46" s="3"/>
      <c r="L46" s="3"/>
      <c r="M46" s="3"/>
      <c r="N46" s="3"/>
      <c r="O46" s="3"/>
      <c r="P46" s="3"/>
    </row>
    <row r="47" spans="1:26" ht="53.25" customHeight="1">
      <c r="A47" s="27" t="s">
        <v>44</v>
      </c>
      <c r="B47" s="27" t="s">
        <v>88</v>
      </c>
      <c r="C47" s="27">
        <v>85</v>
      </c>
      <c r="D47" s="27">
        <v>325</v>
      </c>
      <c r="E47" s="27">
        <f t="shared" si="1"/>
        <v>27625</v>
      </c>
      <c r="F47" s="27" t="s">
        <v>87</v>
      </c>
      <c r="G47" s="27">
        <v>65746856</v>
      </c>
      <c r="H47" s="3"/>
      <c r="I47" s="3"/>
      <c r="J47" s="3"/>
      <c r="K47" s="3"/>
      <c r="L47" s="3"/>
      <c r="M47" s="3"/>
      <c r="N47" s="3"/>
      <c r="O47" s="3"/>
      <c r="P47" s="3"/>
    </row>
    <row r="48" spans="1:26" ht="53.25" customHeight="1">
      <c r="A48" s="27">
        <v>45968</v>
      </c>
      <c r="B48" s="27" t="s">
        <v>90</v>
      </c>
      <c r="C48" s="27">
        <v>50</v>
      </c>
      <c r="D48" s="27">
        <v>1100</v>
      </c>
      <c r="E48" s="27">
        <f t="shared" si="1"/>
        <v>55000</v>
      </c>
      <c r="F48" s="27" t="s">
        <v>89</v>
      </c>
      <c r="G48" s="27">
        <v>5040701</v>
      </c>
      <c r="H48" s="3"/>
      <c r="I48" s="3"/>
      <c r="J48" s="3"/>
      <c r="K48" s="3"/>
      <c r="L48" s="3"/>
      <c r="M48" s="3"/>
      <c r="N48" s="3"/>
      <c r="O48" s="3"/>
      <c r="P48" s="3"/>
    </row>
    <row r="49" spans="1:16" ht="53.25" customHeight="1">
      <c r="A49" s="27" t="s">
        <v>43</v>
      </c>
      <c r="B49" s="27" t="s">
        <v>92</v>
      </c>
      <c r="C49" s="27">
        <v>1</v>
      </c>
      <c r="D49" s="27">
        <v>43975</v>
      </c>
      <c r="E49" s="27">
        <f t="shared" si="1"/>
        <v>43975</v>
      </c>
      <c r="F49" s="27" t="s">
        <v>91</v>
      </c>
      <c r="G49" s="27">
        <v>1198416</v>
      </c>
      <c r="H49" s="3"/>
      <c r="I49" s="3"/>
      <c r="J49" s="3"/>
      <c r="K49" s="3"/>
      <c r="L49" s="3"/>
      <c r="M49" s="3"/>
      <c r="N49" s="3"/>
      <c r="O49" s="3"/>
      <c r="P49" s="3"/>
    </row>
    <row r="50" spans="1:16" ht="53.25" customHeight="1">
      <c r="A50" s="27" t="s">
        <v>43</v>
      </c>
      <c r="B50" s="27" t="s">
        <v>93</v>
      </c>
      <c r="C50" s="27">
        <v>1</v>
      </c>
      <c r="D50" s="27">
        <v>23000</v>
      </c>
      <c r="E50" s="27">
        <f t="shared" si="1"/>
        <v>23000</v>
      </c>
      <c r="F50" s="27" t="s">
        <v>91</v>
      </c>
      <c r="G50" s="27">
        <v>1198416</v>
      </c>
      <c r="H50" s="3"/>
      <c r="I50" s="3"/>
      <c r="J50" s="3"/>
      <c r="K50" s="3"/>
      <c r="L50" s="3"/>
      <c r="M50" s="3"/>
      <c r="N50" s="3"/>
      <c r="O50" s="3"/>
      <c r="P50" s="3"/>
    </row>
    <row r="51" spans="1:16" ht="53.25" customHeight="1">
      <c r="A51" s="27" t="s">
        <v>44</v>
      </c>
      <c r="B51" s="27" t="s">
        <v>95</v>
      </c>
      <c r="C51" s="27">
        <v>220</v>
      </c>
      <c r="D51" s="27">
        <v>162</v>
      </c>
      <c r="E51" s="27">
        <f t="shared" si="1"/>
        <v>35640</v>
      </c>
      <c r="F51" s="27" t="s">
        <v>94</v>
      </c>
      <c r="G51" s="27">
        <v>1118951</v>
      </c>
      <c r="H51" s="3"/>
      <c r="I51" s="3"/>
      <c r="J51" s="3"/>
      <c r="K51" s="3"/>
      <c r="L51" s="3"/>
      <c r="M51" s="3"/>
      <c r="N51" s="3"/>
      <c r="O51" s="3"/>
      <c r="P51" s="3"/>
    </row>
    <row r="52" spans="1:16" ht="53.25" customHeight="1">
      <c r="A52" s="27" t="s">
        <v>47</v>
      </c>
      <c r="B52" s="27" t="s">
        <v>96</v>
      </c>
      <c r="C52" s="27">
        <v>1</v>
      </c>
      <c r="D52" s="27">
        <v>19350</v>
      </c>
      <c r="E52" s="27">
        <f t="shared" si="1"/>
        <v>19350</v>
      </c>
      <c r="F52" s="27" t="s">
        <v>161</v>
      </c>
      <c r="G52" s="27">
        <v>12777935</v>
      </c>
      <c r="H52" s="3"/>
      <c r="I52" s="3"/>
      <c r="J52" s="3"/>
      <c r="K52" s="3"/>
      <c r="L52" s="3"/>
      <c r="M52" s="3"/>
      <c r="N52" s="3"/>
      <c r="O52" s="3"/>
      <c r="P52" s="3"/>
    </row>
    <row r="53" spans="1:16" ht="51.75" customHeight="1">
      <c r="A53" s="27">
        <v>45937</v>
      </c>
      <c r="B53" s="27" t="s">
        <v>56</v>
      </c>
      <c r="C53" s="27">
        <v>180</v>
      </c>
      <c r="D53" s="27">
        <v>470</v>
      </c>
      <c r="E53" s="27">
        <f t="shared" ref="E53:E62" si="2">C53*D53</f>
        <v>84600</v>
      </c>
      <c r="F53" s="27" t="s">
        <v>55</v>
      </c>
      <c r="G53" s="27">
        <v>5885493</v>
      </c>
      <c r="H53" s="3"/>
      <c r="I53" s="3"/>
      <c r="J53" s="3"/>
      <c r="K53" s="3"/>
      <c r="L53" s="3"/>
      <c r="M53" s="3"/>
      <c r="N53" s="3"/>
      <c r="O53" s="3"/>
      <c r="P53" s="3"/>
    </row>
    <row r="54" spans="1:16" ht="66.75" customHeight="1">
      <c r="A54" s="27" t="s">
        <v>44</v>
      </c>
      <c r="B54" s="27" t="s">
        <v>58</v>
      </c>
      <c r="C54" s="27">
        <v>60</v>
      </c>
      <c r="D54" s="27">
        <v>592</v>
      </c>
      <c r="E54" s="27">
        <f t="shared" si="2"/>
        <v>35520</v>
      </c>
      <c r="F54" s="27" t="s">
        <v>57</v>
      </c>
      <c r="G54" s="27">
        <v>3948773</v>
      </c>
      <c r="H54" s="3"/>
      <c r="I54" s="3"/>
      <c r="J54" s="3"/>
      <c r="K54" s="3"/>
      <c r="L54" s="3"/>
      <c r="M54" s="3"/>
      <c r="N54" s="3"/>
      <c r="O54" s="3"/>
      <c r="P54" s="3"/>
    </row>
    <row r="55" spans="1:16" ht="15.75" customHeight="1">
      <c r="A55" s="27" t="s">
        <v>12</v>
      </c>
      <c r="B55" s="27" t="s">
        <v>60</v>
      </c>
      <c r="C55" s="27">
        <v>150</v>
      </c>
      <c r="D55" s="27">
        <v>2.5</v>
      </c>
      <c r="E55" s="27">
        <f t="shared" si="2"/>
        <v>375</v>
      </c>
      <c r="F55" s="27" t="s">
        <v>59</v>
      </c>
      <c r="G55" s="27">
        <v>80728871</v>
      </c>
    </row>
    <row r="56" spans="1:16" ht="34.200000000000003" customHeight="1">
      <c r="A56" s="27">
        <v>45845</v>
      </c>
      <c r="B56" s="27" t="s">
        <v>62</v>
      </c>
      <c r="C56" s="27">
        <v>15000</v>
      </c>
      <c r="D56" s="27">
        <v>1.4</v>
      </c>
      <c r="E56" s="27">
        <f t="shared" si="2"/>
        <v>21000</v>
      </c>
      <c r="F56" s="27" t="s">
        <v>61</v>
      </c>
      <c r="G56" s="27">
        <v>49436384</v>
      </c>
    </row>
    <row r="57" spans="1:16" ht="34.799999999999997" customHeight="1">
      <c r="A57" s="27">
        <v>45695</v>
      </c>
      <c r="B57" s="27" t="s">
        <v>64</v>
      </c>
      <c r="C57" s="27">
        <v>9000</v>
      </c>
      <c r="D57" s="27">
        <v>1.25</v>
      </c>
      <c r="E57" s="27">
        <f t="shared" si="2"/>
        <v>11250</v>
      </c>
      <c r="F57" s="27" t="s">
        <v>63</v>
      </c>
      <c r="G57" s="27">
        <v>5854229</v>
      </c>
    </row>
    <row r="58" spans="1:16" ht="36.6" customHeight="1">
      <c r="A58" s="27" t="s">
        <v>9</v>
      </c>
      <c r="B58" s="27" t="s">
        <v>66</v>
      </c>
      <c r="C58" s="27">
        <v>6400</v>
      </c>
      <c r="D58" s="27">
        <v>0.2</v>
      </c>
      <c r="E58" s="27">
        <f t="shared" si="2"/>
        <v>1280</v>
      </c>
      <c r="F58" s="27" t="s">
        <v>65</v>
      </c>
      <c r="G58" s="27">
        <v>106186884</v>
      </c>
    </row>
    <row r="59" spans="1:16" ht="35.4" customHeight="1">
      <c r="A59" s="27">
        <v>45845</v>
      </c>
      <c r="B59" s="27" t="s">
        <v>162</v>
      </c>
      <c r="C59" s="27">
        <v>450</v>
      </c>
      <c r="D59" s="27">
        <v>129</v>
      </c>
      <c r="E59" s="27">
        <f t="shared" si="2"/>
        <v>58050</v>
      </c>
      <c r="F59" s="27" t="s">
        <v>67</v>
      </c>
      <c r="G59" s="27">
        <v>74070061</v>
      </c>
    </row>
    <row r="60" spans="1:16" ht="14.25" customHeight="1">
      <c r="A60" s="27" t="s">
        <v>44</v>
      </c>
      <c r="B60" s="27" t="s">
        <v>68</v>
      </c>
      <c r="C60" s="27">
        <v>480</v>
      </c>
      <c r="D60" s="27">
        <v>5.96</v>
      </c>
      <c r="E60" s="27">
        <f t="shared" si="2"/>
        <v>2860.8</v>
      </c>
      <c r="F60" s="27" t="s">
        <v>67</v>
      </c>
      <c r="G60" s="27">
        <v>74070061</v>
      </c>
    </row>
    <row r="61" spans="1:16" ht="26.4" customHeight="1">
      <c r="A61" s="27">
        <v>45695</v>
      </c>
      <c r="B61" s="27" t="s">
        <v>163</v>
      </c>
      <c r="C61" s="27">
        <v>1595</v>
      </c>
      <c r="D61" s="27">
        <v>3.99</v>
      </c>
      <c r="E61" s="27">
        <f t="shared" si="2"/>
        <v>6364.05</v>
      </c>
      <c r="F61" s="27" t="s">
        <v>69</v>
      </c>
      <c r="G61" s="27">
        <v>7477279</v>
      </c>
    </row>
    <row r="62" spans="1:16" ht="23.4" customHeight="1">
      <c r="A62" s="27">
        <v>45664</v>
      </c>
      <c r="B62" s="27" t="s">
        <v>71</v>
      </c>
      <c r="C62" s="27">
        <v>6</v>
      </c>
      <c r="D62" s="27">
        <v>14940</v>
      </c>
      <c r="E62" s="27">
        <f t="shared" si="2"/>
        <v>89640</v>
      </c>
      <c r="F62" s="27" t="s">
        <v>70</v>
      </c>
      <c r="G62" s="27">
        <v>110521145</v>
      </c>
    </row>
    <row r="63" spans="1:16" ht="30.6" customHeight="1">
      <c r="A63" s="27" t="s">
        <v>54</v>
      </c>
      <c r="B63" s="27" t="s">
        <v>73</v>
      </c>
      <c r="C63" s="27">
        <v>2352</v>
      </c>
      <c r="D63" s="27">
        <v>6.8</v>
      </c>
      <c r="E63" s="27">
        <v>21000</v>
      </c>
      <c r="F63" s="27" t="s">
        <v>72</v>
      </c>
      <c r="G63" s="27">
        <v>76135519</v>
      </c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5.75" customHeight="1">
      <c r="A64" s="4"/>
      <c r="B64" s="7"/>
      <c r="C64" s="4"/>
      <c r="D64" s="15"/>
      <c r="E64" s="16"/>
      <c r="F64" s="4"/>
      <c r="G64" s="17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5.75" customHeight="1">
      <c r="A65" s="18"/>
      <c r="B65" s="7"/>
      <c r="C65" s="4"/>
      <c r="D65" s="4"/>
      <c r="E65" s="16"/>
      <c r="F65" s="4"/>
      <c r="G65" s="19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5.75" customHeight="1">
      <c r="A66" s="6"/>
      <c r="B66" s="7"/>
      <c r="C66" s="4"/>
      <c r="D66" s="4"/>
      <c r="E66" s="16"/>
      <c r="F66" s="4"/>
      <c r="G66" s="17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5.75" customHeight="1">
      <c r="A67" s="6"/>
      <c r="B67" s="7"/>
      <c r="C67" s="4"/>
      <c r="D67" s="4"/>
      <c r="E67" s="16"/>
      <c r="F67" s="4"/>
      <c r="G67" s="17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5.75" customHeight="1">
      <c r="A68" s="6"/>
      <c r="B68" s="7"/>
      <c r="C68" s="4"/>
      <c r="D68" s="4"/>
      <c r="E68" s="16"/>
      <c r="F68" s="4"/>
      <c r="G68" s="17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5.75" customHeight="1">
      <c r="A69" s="6"/>
      <c r="B69" s="7"/>
      <c r="C69" s="4"/>
      <c r="D69" s="4"/>
      <c r="E69" s="16"/>
      <c r="F69" s="4"/>
      <c r="G69" s="17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5.75" customHeight="1">
      <c r="A70" s="6"/>
      <c r="B70" s="7"/>
      <c r="C70" s="4"/>
      <c r="D70" s="4"/>
      <c r="E70" s="16"/>
      <c r="F70" s="4"/>
      <c r="G70" s="17"/>
      <c r="H70" s="14"/>
      <c r="I70" s="14"/>
      <c r="J70" s="14"/>
      <c r="K70" s="14"/>
      <c r="L70" s="14"/>
      <c r="M70" s="14"/>
      <c r="N70" s="14"/>
      <c r="O70" s="14"/>
      <c r="P70" s="14"/>
    </row>
    <row r="71" spans="1:16" ht="15.75" customHeight="1">
      <c r="A71" s="6"/>
      <c r="B71" s="7"/>
      <c r="C71" s="4"/>
      <c r="D71" s="4"/>
      <c r="E71" s="16"/>
      <c r="F71" s="4"/>
      <c r="G71" s="17"/>
      <c r="H71" s="14"/>
      <c r="I71" s="14"/>
      <c r="J71" s="14"/>
      <c r="K71" s="14"/>
      <c r="L71" s="14"/>
      <c r="M71" s="14"/>
      <c r="N71" s="14"/>
      <c r="O71" s="14"/>
      <c r="P71" s="14"/>
    </row>
    <row r="72" spans="1:16" ht="15.75" customHeight="1">
      <c r="A72" s="6"/>
      <c r="B72" s="7"/>
      <c r="C72" s="4"/>
      <c r="D72" s="4"/>
      <c r="E72" s="16"/>
      <c r="F72" s="4"/>
      <c r="G72" s="17"/>
      <c r="H72" s="14"/>
      <c r="I72" s="14"/>
      <c r="J72" s="14"/>
      <c r="K72" s="14"/>
      <c r="L72" s="14"/>
      <c r="M72" s="14"/>
      <c r="N72" s="14"/>
      <c r="O72" s="14"/>
      <c r="P72" s="14"/>
    </row>
    <row r="73" spans="1:16" ht="15.75" customHeight="1">
      <c r="A73" s="6"/>
      <c r="B73" s="7"/>
      <c r="C73" s="4"/>
      <c r="D73" s="4"/>
      <c r="E73" s="16"/>
      <c r="F73" s="4"/>
      <c r="G73" s="17"/>
      <c r="H73" s="14"/>
      <c r="I73" s="14"/>
      <c r="J73" s="14"/>
      <c r="K73" s="14"/>
      <c r="L73" s="14"/>
      <c r="M73" s="14"/>
      <c r="N73" s="14"/>
      <c r="O73" s="14"/>
      <c r="P73" s="14"/>
    </row>
    <row r="74" spans="1:16" ht="15.75" customHeight="1">
      <c r="A74" s="6"/>
      <c r="B74" s="7"/>
      <c r="C74" s="4"/>
      <c r="D74" s="4"/>
      <c r="E74" s="16"/>
      <c r="F74" s="4"/>
      <c r="G74" s="17"/>
      <c r="H74" s="14"/>
      <c r="I74" s="14"/>
      <c r="J74" s="14"/>
      <c r="K74" s="14"/>
      <c r="L74" s="14"/>
      <c r="M74" s="14"/>
      <c r="N74" s="14"/>
      <c r="O74" s="14"/>
      <c r="P74" s="14"/>
    </row>
    <row r="75" spans="1:16" ht="15.75" customHeight="1">
      <c r="A75" s="6"/>
      <c r="B75" s="7"/>
      <c r="C75" s="4"/>
      <c r="D75" s="4"/>
      <c r="E75" s="16"/>
      <c r="F75" s="4"/>
      <c r="G75" s="17"/>
      <c r="H75" s="14"/>
      <c r="I75" s="14"/>
      <c r="J75" s="14"/>
      <c r="K75" s="14"/>
      <c r="L75" s="14"/>
      <c r="M75" s="14"/>
      <c r="N75" s="14"/>
      <c r="O75" s="14"/>
      <c r="P75" s="14"/>
    </row>
    <row r="76" spans="1:16" ht="15.75" customHeight="1">
      <c r="A76" s="6"/>
      <c r="B76" s="7"/>
      <c r="C76" s="4"/>
      <c r="D76" s="4"/>
      <c r="E76" s="16"/>
      <c r="F76" s="6"/>
      <c r="G76" s="20"/>
      <c r="H76" s="14"/>
      <c r="I76" s="14"/>
      <c r="J76" s="14"/>
      <c r="K76" s="14"/>
      <c r="L76" s="14"/>
      <c r="M76" s="14"/>
      <c r="N76" s="14"/>
      <c r="O76" s="14"/>
      <c r="P76" s="14"/>
    </row>
    <row r="77" spans="1:16" ht="15.75" customHeight="1">
      <c r="A77" s="6"/>
      <c r="B77" s="7"/>
      <c r="C77" s="4"/>
      <c r="D77" s="4"/>
      <c r="E77" s="16"/>
      <c r="F77" s="6"/>
      <c r="G77" s="20"/>
      <c r="H77" s="14"/>
      <c r="I77" s="14"/>
      <c r="J77" s="14"/>
      <c r="K77" s="14"/>
      <c r="L77" s="14"/>
      <c r="M77" s="14"/>
      <c r="N77" s="14"/>
      <c r="O77" s="14"/>
      <c r="P77" s="14"/>
    </row>
    <row r="78" spans="1:16" ht="15.75" customHeight="1">
      <c r="A78" s="6"/>
      <c r="B78" s="7"/>
      <c r="C78" s="4"/>
      <c r="D78" s="15"/>
      <c r="E78" s="16"/>
      <c r="F78" s="6"/>
      <c r="G78" s="20"/>
      <c r="H78" s="14"/>
      <c r="I78" s="14"/>
      <c r="J78" s="14"/>
      <c r="K78" s="14"/>
      <c r="L78" s="14"/>
      <c r="M78" s="14"/>
      <c r="N78" s="14"/>
      <c r="O78" s="14"/>
      <c r="P78" s="14"/>
    </row>
    <row r="79" spans="1:16" ht="15.75" customHeight="1">
      <c r="A79" s="6"/>
      <c r="B79" s="7"/>
      <c r="C79" s="4"/>
      <c r="D79" s="4"/>
      <c r="E79" s="16"/>
      <c r="F79" s="6"/>
      <c r="G79" s="20"/>
      <c r="H79" s="14"/>
      <c r="I79" s="14"/>
      <c r="J79" s="14"/>
      <c r="K79" s="14"/>
      <c r="L79" s="14"/>
      <c r="M79" s="14"/>
      <c r="N79" s="14"/>
      <c r="O79" s="14"/>
      <c r="P79" s="14"/>
    </row>
    <row r="80" spans="1:16" ht="15.75" customHeight="1">
      <c r="A80" s="6"/>
      <c r="B80" s="7"/>
      <c r="C80" s="4"/>
      <c r="D80" s="15"/>
      <c r="E80" s="16"/>
      <c r="F80" s="6"/>
      <c r="G80" s="20"/>
      <c r="H80" s="14"/>
      <c r="I80" s="14"/>
      <c r="J80" s="14"/>
      <c r="K80" s="14"/>
      <c r="L80" s="14"/>
      <c r="M80" s="14"/>
      <c r="N80" s="14"/>
      <c r="O80" s="14"/>
      <c r="P80" s="14"/>
    </row>
    <row r="81" spans="1:16" ht="15.75" customHeight="1">
      <c r="A81" s="6"/>
      <c r="B81" s="7"/>
      <c r="C81" s="4"/>
      <c r="D81" s="15"/>
      <c r="E81" s="16"/>
      <c r="F81" s="6"/>
      <c r="G81" s="20"/>
      <c r="H81" s="14"/>
      <c r="I81" s="14"/>
      <c r="J81" s="14"/>
      <c r="K81" s="14"/>
      <c r="L81" s="14"/>
      <c r="M81" s="14"/>
      <c r="N81" s="14"/>
      <c r="O81" s="14"/>
      <c r="P81" s="14"/>
    </row>
    <row r="82" spans="1:16" ht="15.75" customHeight="1">
      <c r="A82" s="6"/>
      <c r="B82" s="7"/>
      <c r="C82" s="4"/>
      <c r="D82" s="4"/>
      <c r="E82" s="16"/>
      <c r="F82" s="6"/>
      <c r="G82" s="20"/>
      <c r="H82" s="14"/>
      <c r="I82" s="14"/>
      <c r="J82" s="14"/>
      <c r="K82" s="14"/>
      <c r="L82" s="14"/>
      <c r="M82" s="14"/>
      <c r="N82" s="14"/>
      <c r="O82" s="14"/>
      <c r="P82" s="14"/>
    </row>
    <row r="83" spans="1:16" ht="15.75" customHeight="1">
      <c r="A83" s="6"/>
      <c r="B83" s="7"/>
      <c r="C83" s="4"/>
      <c r="D83" s="15"/>
      <c r="E83" s="16"/>
      <c r="F83" s="6"/>
      <c r="G83" s="20"/>
      <c r="H83" s="14"/>
      <c r="I83" s="14"/>
      <c r="J83" s="14"/>
      <c r="K83" s="14"/>
      <c r="L83" s="14"/>
      <c r="M83" s="14"/>
      <c r="N83" s="14"/>
      <c r="O83" s="14"/>
      <c r="P83" s="14"/>
    </row>
    <row r="84" spans="1:16" ht="15.75" customHeight="1">
      <c r="A84" s="6"/>
      <c r="B84" s="7"/>
      <c r="C84" s="4"/>
      <c r="D84" s="4"/>
      <c r="E84" s="16"/>
      <c r="F84" s="6"/>
      <c r="G84" s="20"/>
      <c r="H84" s="14"/>
      <c r="I84" s="14"/>
      <c r="J84" s="14"/>
      <c r="K84" s="14"/>
      <c r="L84" s="14"/>
      <c r="M84" s="14"/>
      <c r="N84" s="14"/>
      <c r="O84" s="14"/>
      <c r="P84" s="14"/>
    </row>
    <row r="85" spans="1:16" ht="15.75" customHeight="1">
      <c r="A85" s="6"/>
      <c r="B85" s="7"/>
      <c r="C85" s="4"/>
      <c r="D85" s="15"/>
      <c r="E85" s="16"/>
      <c r="F85" s="6"/>
      <c r="G85" s="20"/>
      <c r="H85" s="14"/>
      <c r="I85" s="14"/>
      <c r="J85" s="14"/>
      <c r="K85" s="14"/>
      <c r="L85" s="14"/>
      <c r="M85" s="14"/>
      <c r="N85" s="14"/>
      <c r="O85" s="14"/>
      <c r="P85" s="14"/>
    </row>
    <row r="86" spans="1:16" ht="15.75" customHeight="1">
      <c r="A86" s="5"/>
      <c r="B86" s="7"/>
      <c r="C86" s="4"/>
      <c r="D86" s="4"/>
      <c r="E86" s="16"/>
      <c r="F86" s="6"/>
      <c r="G86" s="20"/>
      <c r="H86" s="14"/>
      <c r="I86" s="14"/>
      <c r="J86" s="14"/>
      <c r="K86" s="14"/>
      <c r="L86" s="14"/>
      <c r="M86" s="14"/>
      <c r="N86" s="14"/>
      <c r="O86" s="14"/>
      <c r="P86" s="14"/>
    </row>
    <row r="87" spans="1:16" ht="15.75" customHeight="1">
      <c r="A87" s="5"/>
      <c r="B87" s="7"/>
      <c r="C87" s="4"/>
      <c r="D87" s="4"/>
      <c r="E87" s="16"/>
      <c r="F87" s="5"/>
      <c r="G87" s="5"/>
      <c r="H87" s="14"/>
      <c r="I87" s="14"/>
      <c r="J87" s="14"/>
      <c r="K87" s="14"/>
      <c r="L87" s="14"/>
      <c r="M87" s="14"/>
      <c r="N87" s="14"/>
      <c r="O87" s="14"/>
      <c r="P87" s="14"/>
    </row>
    <row r="88" spans="1:16" ht="15.75" customHeight="1">
      <c r="A88" s="5"/>
      <c r="B88" s="7"/>
      <c r="C88" s="4"/>
      <c r="D88" s="4"/>
      <c r="E88" s="16"/>
      <c r="F88" s="5"/>
      <c r="G88" s="5"/>
      <c r="H88" s="14"/>
      <c r="I88" s="14"/>
      <c r="J88" s="14"/>
      <c r="K88" s="14"/>
      <c r="L88" s="14"/>
      <c r="M88" s="14"/>
      <c r="N88" s="14"/>
      <c r="O88" s="14"/>
      <c r="P88" s="14"/>
    </row>
    <row r="89" spans="1:16" ht="15.75" customHeight="1">
      <c r="A89" s="5"/>
      <c r="B89" s="7"/>
      <c r="C89" s="4"/>
      <c r="D89" s="4"/>
      <c r="E89" s="16"/>
      <c r="F89" s="5"/>
      <c r="G89" s="5"/>
      <c r="H89" s="14"/>
      <c r="I89" s="14"/>
      <c r="J89" s="14"/>
      <c r="K89" s="14"/>
      <c r="L89" s="14"/>
      <c r="M89" s="14"/>
      <c r="N89" s="14"/>
      <c r="O89" s="14"/>
      <c r="P89" s="14"/>
    </row>
    <row r="90" spans="1:16" ht="15.75" customHeight="1">
      <c r="A90" s="5"/>
      <c r="B90" s="7"/>
      <c r="C90" s="4"/>
      <c r="D90" s="4"/>
      <c r="E90" s="16"/>
      <c r="F90" s="5"/>
      <c r="G90" s="5"/>
      <c r="H90" s="14"/>
      <c r="I90" s="14"/>
      <c r="J90" s="14"/>
      <c r="K90" s="14"/>
      <c r="L90" s="14"/>
      <c r="M90" s="14"/>
      <c r="N90" s="14"/>
      <c r="O90" s="14"/>
      <c r="P90" s="14"/>
    </row>
    <row r="91" spans="1:16" ht="15.75" customHeight="1">
      <c r="A91" s="5"/>
      <c r="B91" s="7"/>
      <c r="C91" s="4"/>
      <c r="D91" s="4"/>
      <c r="E91" s="16"/>
      <c r="F91" s="5"/>
      <c r="G91" s="5"/>
      <c r="H91" s="14"/>
      <c r="I91" s="14"/>
      <c r="J91" s="14"/>
      <c r="K91" s="14"/>
      <c r="L91" s="14"/>
      <c r="M91" s="14"/>
      <c r="N91" s="14"/>
      <c r="O91" s="14"/>
      <c r="P91" s="14"/>
    </row>
    <row r="92" spans="1:16" ht="15.75" customHeight="1">
      <c r="A92" s="5"/>
      <c r="B92" s="7"/>
      <c r="C92" s="4"/>
      <c r="D92" s="4"/>
      <c r="E92" s="16"/>
      <c r="F92" s="5"/>
      <c r="G92" s="5"/>
      <c r="H92" s="14"/>
      <c r="I92" s="14"/>
      <c r="J92" s="14"/>
      <c r="K92" s="14"/>
      <c r="L92" s="14"/>
      <c r="M92" s="14"/>
      <c r="N92" s="14"/>
      <c r="O92" s="14"/>
      <c r="P92" s="14"/>
    </row>
    <row r="93" spans="1:16" ht="15.75" customHeight="1">
      <c r="A93" s="5"/>
      <c r="B93" s="7"/>
      <c r="C93" s="4"/>
      <c r="D93" s="4"/>
      <c r="E93" s="16"/>
      <c r="F93" s="5"/>
      <c r="G93" s="5"/>
      <c r="H93" s="14"/>
      <c r="I93" s="14"/>
      <c r="J93" s="14"/>
      <c r="K93" s="14"/>
      <c r="L93" s="14"/>
      <c r="M93" s="14"/>
      <c r="N93" s="14"/>
      <c r="O93" s="14"/>
      <c r="P93" s="14"/>
    </row>
    <row r="94" spans="1:16" ht="15.75" customHeight="1">
      <c r="A94" s="5"/>
      <c r="B94" s="7"/>
      <c r="C94" s="4"/>
      <c r="D94" s="4"/>
      <c r="E94" s="16"/>
      <c r="F94" s="5"/>
      <c r="G94" s="5"/>
      <c r="H94" s="14"/>
      <c r="I94" s="14"/>
      <c r="J94" s="14"/>
      <c r="K94" s="14"/>
      <c r="L94" s="14"/>
      <c r="M94" s="14"/>
      <c r="N94" s="14"/>
      <c r="O94" s="14"/>
      <c r="P94" s="14"/>
    </row>
    <row r="95" spans="1:16" ht="15.75" customHeight="1">
      <c r="A95" s="5"/>
      <c r="B95" s="7"/>
      <c r="C95" s="4"/>
      <c r="D95" s="4"/>
      <c r="E95" s="16"/>
      <c r="F95" s="5"/>
      <c r="G95" s="5"/>
      <c r="H95" s="14"/>
      <c r="I95" s="14"/>
      <c r="J95" s="14"/>
      <c r="K95" s="14"/>
      <c r="L95" s="14"/>
      <c r="M95" s="14"/>
      <c r="N95" s="14"/>
      <c r="O95" s="14"/>
      <c r="P95" s="14"/>
    </row>
    <row r="96" spans="1:16" ht="15.75" customHeight="1">
      <c r="A96" s="5"/>
      <c r="B96" s="7"/>
      <c r="C96" s="4"/>
      <c r="D96" s="4"/>
      <c r="E96" s="16"/>
      <c r="F96" s="5"/>
      <c r="G96" s="5"/>
      <c r="H96" s="14"/>
      <c r="I96" s="14"/>
      <c r="J96" s="14"/>
      <c r="K96" s="14"/>
      <c r="L96" s="14"/>
      <c r="M96" s="14"/>
      <c r="N96" s="14"/>
      <c r="O96" s="14"/>
      <c r="P96" s="14"/>
    </row>
    <row r="97" spans="1:16" ht="15.75" customHeight="1">
      <c r="A97" s="5"/>
      <c r="B97" s="7"/>
      <c r="C97" s="4"/>
      <c r="D97" s="4"/>
      <c r="E97" s="16"/>
      <c r="F97" s="5"/>
      <c r="G97" s="5"/>
      <c r="H97" s="14"/>
      <c r="I97" s="14"/>
      <c r="J97" s="14"/>
      <c r="K97" s="14"/>
      <c r="L97" s="14"/>
      <c r="M97" s="14"/>
      <c r="N97" s="14"/>
      <c r="O97" s="14"/>
      <c r="P97" s="14"/>
    </row>
    <row r="98" spans="1:16" ht="15.75" customHeight="1">
      <c r="A98" s="5"/>
      <c r="B98" s="7"/>
      <c r="C98" s="4"/>
      <c r="D98" s="4"/>
      <c r="E98" s="16"/>
      <c r="F98" s="5"/>
      <c r="G98" s="5"/>
      <c r="H98" s="14"/>
      <c r="I98" s="14"/>
      <c r="J98" s="14"/>
      <c r="K98" s="14"/>
      <c r="L98" s="14"/>
      <c r="M98" s="14"/>
      <c r="N98" s="14"/>
      <c r="O98" s="14"/>
      <c r="P98" s="14"/>
    </row>
    <row r="99" spans="1:16" ht="15.75" customHeight="1">
      <c r="A99" s="5"/>
      <c r="B99" s="7"/>
      <c r="C99" s="4"/>
      <c r="D99" s="4"/>
      <c r="E99" s="16"/>
      <c r="F99" s="5"/>
      <c r="G99" s="5"/>
      <c r="H99" s="14"/>
      <c r="I99" s="14"/>
      <c r="J99" s="14"/>
      <c r="K99" s="14"/>
      <c r="L99" s="14"/>
      <c r="M99" s="14"/>
      <c r="N99" s="14"/>
      <c r="O99" s="14"/>
      <c r="P99" s="14"/>
    </row>
    <row r="100" spans="1:16" ht="15.75" customHeight="1">
      <c r="A100" s="4"/>
      <c r="B100" s="17"/>
      <c r="C100" s="4"/>
      <c r="D100" s="15"/>
      <c r="E100" s="16"/>
      <c r="F100" s="4"/>
      <c r="G100" s="5"/>
      <c r="H100" s="14"/>
      <c r="I100" s="14"/>
      <c r="J100" s="14"/>
      <c r="K100" s="14"/>
      <c r="L100" s="14"/>
      <c r="M100" s="14"/>
      <c r="N100" s="14"/>
      <c r="O100" s="14"/>
      <c r="P100" s="14"/>
    </row>
    <row r="101" spans="1:16" ht="15.75" customHeight="1">
      <c r="A101" s="4"/>
      <c r="B101" s="17"/>
      <c r="C101" s="4"/>
      <c r="D101" s="15"/>
      <c r="E101" s="16"/>
      <c r="F101" s="4"/>
      <c r="G101" s="5"/>
      <c r="H101" s="14"/>
      <c r="I101" s="14"/>
      <c r="J101" s="14"/>
      <c r="K101" s="14"/>
      <c r="L101" s="14"/>
      <c r="M101" s="14"/>
      <c r="N101" s="14"/>
      <c r="O101" s="14"/>
      <c r="P101" s="14"/>
    </row>
    <row r="102" spans="1:16" ht="15.75" customHeight="1">
      <c r="A102" s="4"/>
      <c r="B102" s="5"/>
      <c r="C102" s="4"/>
      <c r="D102" s="4"/>
      <c r="E102" s="16"/>
      <c r="F102" s="4"/>
      <c r="G102" s="5"/>
      <c r="H102" s="14"/>
      <c r="I102" s="14"/>
      <c r="J102" s="14"/>
      <c r="K102" s="14"/>
      <c r="L102" s="14"/>
      <c r="M102" s="14"/>
      <c r="N102" s="14"/>
      <c r="O102" s="14"/>
      <c r="P102" s="14"/>
    </row>
    <row r="103" spans="1:16" ht="15.75" customHeight="1">
      <c r="A103" s="4"/>
      <c r="B103" s="5"/>
      <c r="C103" s="4"/>
      <c r="D103" s="4"/>
      <c r="E103" s="16"/>
      <c r="F103" s="4"/>
      <c r="G103" s="5"/>
      <c r="H103" s="14"/>
      <c r="I103" s="14"/>
      <c r="J103" s="14"/>
      <c r="K103" s="14"/>
      <c r="L103" s="14"/>
      <c r="M103" s="14"/>
      <c r="N103" s="14"/>
      <c r="O103" s="14"/>
      <c r="P103" s="14"/>
    </row>
    <row r="104" spans="1:16" ht="15.75" customHeight="1">
      <c r="A104" s="4"/>
      <c r="B104" s="5"/>
      <c r="C104" s="4"/>
      <c r="D104" s="4"/>
      <c r="E104" s="16"/>
      <c r="F104" s="4"/>
      <c r="G104" s="5"/>
      <c r="H104" s="14"/>
      <c r="I104" s="14"/>
      <c r="J104" s="14"/>
      <c r="K104" s="14"/>
      <c r="L104" s="14"/>
      <c r="M104" s="14"/>
      <c r="N104" s="14"/>
      <c r="O104" s="14"/>
      <c r="P104" s="14"/>
    </row>
    <row r="105" spans="1:16" ht="15.75" customHeight="1">
      <c r="A105" s="4"/>
      <c r="B105" s="5"/>
      <c r="C105" s="4"/>
      <c r="D105" s="15"/>
      <c r="E105" s="16"/>
      <c r="F105" s="4"/>
      <c r="G105" s="5"/>
      <c r="H105" s="14"/>
      <c r="I105" s="14"/>
      <c r="J105" s="14"/>
      <c r="K105" s="14"/>
      <c r="L105" s="14"/>
      <c r="M105" s="14"/>
      <c r="N105" s="14"/>
      <c r="O105" s="14"/>
      <c r="P105" s="14"/>
    </row>
    <row r="106" spans="1:16" ht="15.75" customHeight="1">
      <c r="A106" s="4"/>
      <c r="B106" s="5"/>
      <c r="C106" s="4"/>
      <c r="D106" s="4"/>
      <c r="E106" s="16"/>
      <c r="F106" s="4"/>
      <c r="G106" s="5"/>
      <c r="H106" s="14"/>
      <c r="I106" s="14"/>
      <c r="J106" s="14"/>
      <c r="K106" s="14"/>
      <c r="L106" s="14"/>
      <c r="M106" s="14"/>
      <c r="N106" s="14"/>
      <c r="O106" s="14"/>
      <c r="P106" s="14"/>
    </row>
    <row r="107" spans="1:16" ht="15.75" customHeight="1">
      <c r="A107" s="4"/>
      <c r="B107" s="5"/>
      <c r="C107" s="4"/>
      <c r="D107" s="15"/>
      <c r="E107" s="16"/>
      <c r="F107" s="4"/>
      <c r="G107" s="5"/>
      <c r="H107" s="14"/>
      <c r="I107" s="14"/>
      <c r="J107" s="14"/>
      <c r="K107" s="14"/>
      <c r="L107" s="14"/>
      <c r="M107" s="14"/>
      <c r="N107" s="14"/>
      <c r="O107" s="14"/>
      <c r="P107" s="14"/>
    </row>
    <row r="108" spans="1:16" ht="15.75" customHeight="1">
      <c r="A108" s="4"/>
      <c r="B108" s="5"/>
      <c r="C108" s="4"/>
      <c r="D108" s="4"/>
      <c r="E108" s="16"/>
      <c r="F108" s="4"/>
      <c r="G108" s="5"/>
      <c r="H108" s="14"/>
      <c r="I108" s="14"/>
      <c r="J108" s="14"/>
      <c r="K108" s="14"/>
      <c r="L108" s="14"/>
      <c r="M108" s="14"/>
      <c r="N108" s="14"/>
      <c r="O108" s="14"/>
      <c r="P108" s="14"/>
    </row>
    <row r="109" spans="1:16" ht="15.75" customHeight="1">
      <c r="A109" s="4"/>
      <c r="B109" s="5"/>
      <c r="C109" s="4"/>
      <c r="D109" s="4"/>
      <c r="E109" s="16"/>
      <c r="F109" s="4"/>
      <c r="G109" s="5"/>
      <c r="H109" s="14"/>
      <c r="I109" s="14"/>
      <c r="J109" s="14"/>
      <c r="K109" s="14"/>
      <c r="L109" s="14"/>
      <c r="M109" s="14"/>
      <c r="N109" s="14"/>
      <c r="O109" s="14"/>
      <c r="P109" s="14"/>
    </row>
    <row r="110" spans="1:16" ht="15.75" customHeight="1">
      <c r="A110" s="4"/>
      <c r="B110" s="5"/>
      <c r="C110" s="4"/>
      <c r="D110" s="4"/>
      <c r="E110" s="16"/>
      <c r="F110" s="4"/>
      <c r="G110" s="5"/>
      <c r="H110" s="14"/>
      <c r="I110" s="14"/>
      <c r="J110" s="14"/>
      <c r="K110" s="14"/>
      <c r="L110" s="14"/>
      <c r="M110" s="14"/>
      <c r="N110" s="14"/>
      <c r="O110" s="14"/>
      <c r="P110" s="14"/>
    </row>
    <row r="111" spans="1:16" ht="15.75" customHeight="1">
      <c r="A111" s="4"/>
      <c r="B111" s="5"/>
      <c r="C111" s="4"/>
      <c r="D111" s="15"/>
      <c r="E111" s="16"/>
      <c r="F111" s="4"/>
      <c r="G111" s="5"/>
      <c r="H111" s="14"/>
      <c r="I111" s="14"/>
      <c r="J111" s="14"/>
      <c r="K111" s="14"/>
      <c r="L111" s="14"/>
      <c r="M111" s="14"/>
      <c r="N111" s="14"/>
      <c r="O111" s="14"/>
      <c r="P111" s="14"/>
    </row>
    <row r="112" spans="1:16" ht="15.75" customHeight="1">
      <c r="A112" s="4"/>
      <c r="B112" s="5"/>
      <c r="C112" s="4"/>
      <c r="D112" s="4"/>
      <c r="E112" s="16"/>
      <c r="F112" s="4"/>
      <c r="G112" s="5"/>
      <c r="H112" s="14"/>
      <c r="I112" s="14"/>
      <c r="J112" s="14"/>
      <c r="K112" s="14"/>
      <c r="L112" s="14"/>
      <c r="M112" s="14"/>
      <c r="N112" s="14"/>
      <c r="O112" s="14"/>
      <c r="P112" s="14"/>
    </row>
    <row r="113" spans="1:16" ht="15.75" customHeight="1">
      <c r="A113" s="4"/>
      <c r="B113" s="5"/>
      <c r="C113" s="4"/>
      <c r="D113" s="15"/>
      <c r="E113" s="16"/>
      <c r="F113" s="4"/>
      <c r="G113" s="5"/>
      <c r="H113" s="14"/>
      <c r="I113" s="14"/>
      <c r="J113" s="14"/>
      <c r="K113" s="14"/>
      <c r="L113" s="14"/>
      <c r="M113" s="14"/>
      <c r="N113" s="14"/>
      <c r="O113" s="14"/>
      <c r="P113" s="14"/>
    </row>
    <row r="114" spans="1:16" ht="15.75" customHeight="1">
      <c r="A114" s="4"/>
      <c r="B114" s="5"/>
      <c r="C114" s="4"/>
      <c r="D114" s="4"/>
      <c r="E114" s="16"/>
      <c r="F114" s="4"/>
      <c r="G114" s="5"/>
      <c r="H114" s="14"/>
      <c r="I114" s="14"/>
      <c r="J114" s="14"/>
      <c r="K114" s="14"/>
      <c r="L114" s="14"/>
      <c r="M114" s="14"/>
      <c r="N114" s="14"/>
      <c r="O114" s="14"/>
      <c r="P114" s="14"/>
    </row>
    <row r="115" spans="1:16" ht="15.75" customHeight="1">
      <c r="A115" s="4"/>
      <c r="B115" s="5"/>
      <c r="C115" s="4"/>
      <c r="D115" s="4"/>
      <c r="E115" s="16"/>
      <c r="F115" s="4"/>
      <c r="G115" s="5"/>
      <c r="H115" s="14"/>
      <c r="I115" s="14"/>
      <c r="J115" s="14"/>
      <c r="K115" s="14"/>
      <c r="L115" s="14"/>
      <c r="M115" s="14"/>
      <c r="N115" s="14"/>
      <c r="O115" s="14"/>
      <c r="P115" s="14"/>
    </row>
    <row r="116" spans="1:16" ht="15.75" customHeight="1">
      <c r="A116" s="4"/>
      <c r="B116" s="5"/>
      <c r="C116" s="4"/>
      <c r="D116" s="4"/>
      <c r="E116" s="16"/>
      <c r="F116" s="4"/>
      <c r="G116" s="5"/>
      <c r="H116" s="14"/>
      <c r="I116" s="14"/>
      <c r="J116" s="14"/>
      <c r="K116" s="14"/>
      <c r="L116" s="14"/>
      <c r="M116" s="14"/>
      <c r="N116" s="14"/>
      <c r="O116" s="14"/>
      <c r="P116" s="14"/>
    </row>
    <row r="117" spans="1:16" ht="15.75" customHeight="1">
      <c r="A117" s="4"/>
      <c r="B117" s="5"/>
      <c r="C117" s="4"/>
      <c r="D117" s="4"/>
      <c r="E117" s="16"/>
      <c r="F117" s="4"/>
      <c r="G117" s="5"/>
      <c r="H117" s="14"/>
      <c r="I117" s="14"/>
      <c r="J117" s="14"/>
      <c r="K117" s="14"/>
      <c r="L117" s="14"/>
      <c r="M117" s="14"/>
      <c r="N117" s="14"/>
      <c r="O117" s="14"/>
      <c r="P117" s="14"/>
    </row>
    <row r="118" spans="1:16" ht="15.75" customHeight="1">
      <c r="A118" s="4"/>
      <c r="B118" s="17"/>
      <c r="C118" s="4"/>
      <c r="D118" s="15"/>
      <c r="E118" s="16"/>
      <c r="F118" s="4"/>
      <c r="G118" s="5"/>
      <c r="H118" s="14"/>
      <c r="I118" s="14"/>
      <c r="J118" s="14"/>
      <c r="K118" s="14"/>
      <c r="L118" s="14"/>
      <c r="M118" s="14"/>
      <c r="N118" s="14"/>
      <c r="O118" s="14"/>
      <c r="P118" s="14"/>
    </row>
    <row r="119" spans="1:16" ht="15.75" customHeight="1">
      <c r="A119" s="4"/>
      <c r="B119" s="5"/>
      <c r="C119" s="4"/>
      <c r="D119" s="4"/>
      <c r="E119" s="16"/>
      <c r="F119" s="4"/>
      <c r="G119" s="5"/>
      <c r="H119" s="14"/>
      <c r="I119" s="14"/>
      <c r="J119" s="14"/>
      <c r="K119" s="14"/>
      <c r="L119" s="14"/>
      <c r="M119" s="14"/>
      <c r="N119" s="14"/>
      <c r="O119" s="14"/>
      <c r="P119" s="14"/>
    </row>
    <row r="120" spans="1:16" ht="15.75" customHeight="1">
      <c r="A120" s="4"/>
      <c r="B120" s="5"/>
      <c r="C120" s="4"/>
      <c r="D120" s="4"/>
      <c r="E120" s="16"/>
      <c r="F120" s="4"/>
      <c r="G120" s="5"/>
      <c r="H120" s="14"/>
      <c r="I120" s="14"/>
      <c r="J120" s="14"/>
      <c r="K120" s="14"/>
      <c r="L120" s="14"/>
      <c r="M120" s="14"/>
      <c r="N120" s="14"/>
      <c r="O120" s="14"/>
      <c r="P120" s="14"/>
    </row>
    <row r="121" spans="1:16" ht="15.75" customHeight="1">
      <c r="A121" s="4"/>
      <c r="B121" s="5"/>
      <c r="C121" s="4"/>
      <c r="D121" s="4"/>
      <c r="E121" s="16"/>
      <c r="F121" s="4"/>
      <c r="G121" s="5"/>
      <c r="H121" s="14"/>
      <c r="I121" s="14"/>
      <c r="J121" s="14"/>
      <c r="K121" s="14"/>
      <c r="L121" s="14"/>
      <c r="M121" s="14"/>
      <c r="N121" s="14"/>
      <c r="O121" s="14"/>
      <c r="P121" s="14"/>
    </row>
    <row r="122" spans="1:16" ht="15.75" customHeight="1">
      <c r="A122" s="4"/>
      <c r="B122" s="5"/>
      <c r="C122" s="4"/>
      <c r="D122" s="4"/>
      <c r="E122" s="16"/>
      <c r="F122" s="4"/>
      <c r="G122" s="5"/>
      <c r="H122" s="14"/>
      <c r="I122" s="14"/>
      <c r="J122" s="14"/>
      <c r="K122" s="14"/>
      <c r="L122" s="14"/>
      <c r="M122" s="14"/>
      <c r="N122" s="14"/>
      <c r="O122" s="14"/>
      <c r="P122" s="14"/>
    </row>
    <row r="123" spans="1:16" ht="15.75" customHeight="1">
      <c r="A123" s="4"/>
      <c r="B123" s="5"/>
      <c r="C123" s="4"/>
      <c r="D123" s="4"/>
      <c r="E123" s="16"/>
      <c r="F123" s="4"/>
      <c r="G123" s="5"/>
      <c r="H123" s="14"/>
      <c r="I123" s="14"/>
      <c r="J123" s="14"/>
      <c r="K123" s="14"/>
      <c r="L123" s="14"/>
      <c r="M123" s="14"/>
      <c r="N123" s="14"/>
      <c r="O123" s="14"/>
      <c r="P123" s="14"/>
    </row>
    <row r="124" spans="1:16" ht="15.75" customHeight="1">
      <c r="A124" s="4"/>
      <c r="B124" s="5"/>
      <c r="C124" s="4"/>
      <c r="D124" s="4"/>
      <c r="E124" s="16"/>
      <c r="F124" s="4"/>
      <c r="G124" s="5"/>
      <c r="H124" s="14"/>
      <c r="I124" s="14"/>
      <c r="J124" s="14"/>
      <c r="K124" s="14"/>
      <c r="L124" s="14"/>
      <c r="M124" s="14"/>
      <c r="N124" s="14"/>
      <c r="O124" s="14"/>
      <c r="P124" s="14"/>
    </row>
    <row r="125" spans="1:16" ht="15.75" customHeight="1">
      <c r="A125" s="4"/>
      <c r="B125" s="5"/>
      <c r="C125" s="4"/>
      <c r="D125" s="4"/>
      <c r="E125" s="16"/>
      <c r="F125" s="4"/>
      <c r="G125" s="5"/>
      <c r="H125" s="14"/>
      <c r="I125" s="14"/>
      <c r="J125" s="14"/>
      <c r="K125" s="14"/>
      <c r="L125" s="14"/>
      <c r="M125" s="14"/>
      <c r="N125" s="14"/>
      <c r="O125" s="14"/>
      <c r="P125" s="14"/>
    </row>
    <row r="126" spans="1:16" ht="15.75" customHeight="1">
      <c r="A126" s="4"/>
      <c r="B126" s="5"/>
      <c r="C126" s="4"/>
      <c r="D126" s="4"/>
      <c r="E126" s="16"/>
      <c r="F126" s="4"/>
      <c r="G126" s="5"/>
      <c r="H126" s="14"/>
      <c r="I126" s="14"/>
      <c r="J126" s="14"/>
      <c r="K126" s="14"/>
      <c r="L126" s="14"/>
      <c r="M126" s="14"/>
      <c r="N126" s="14"/>
      <c r="O126" s="14"/>
      <c r="P126" s="14"/>
    </row>
    <row r="127" spans="1:16" ht="15.75" customHeight="1">
      <c r="A127" s="4"/>
      <c r="B127" s="5"/>
      <c r="C127" s="4"/>
      <c r="D127" s="15"/>
      <c r="E127" s="16"/>
      <c r="F127" s="4"/>
      <c r="G127" s="5"/>
      <c r="H127" s="14"/>
      <c r="I127" s="14"/>
      <c r="J127" s="14"/>
      <c r="K127" s="14"/>
      <c r="L127" s="14"/>
      <c r="M127" s="14"/>
      <c r="N127" s="14"/>
      <c r="O127" s="14"/>
      <c r="P127" s="14"/>
    </row>
    <row r="128" spans="1:16" ht="15.75" customHeight="1">
      <c r="A128" s="4"/>
      <c r="B128" s="5"/>
      <c r="C128" s="4"/>
      <c r="D128" s="15"/>
      <c r="E128" s="16"/>
      <c r="F128" s="4"/>
      <c r="G128" s="5"/>
      <c r="H128" s="14"/>
      <c r="I128" s="14"/>
      <c r="J128" s="14"/>
      <c r="K128" s="14"/>
      <c r="L128" s="14"/>
      <c r="M128" s="14"/>
      <c r="N128" s="14"/>
      <c r="O128" s="14"/>
      <c r="P128" s="14"/>
    </row>
    <row r="129" spans="1:16" ht="15.75" customHeight="1">
      <c r="A129" s="4"/>
      <c r="B129" s="5"/>
      <c r="C129" s="4"/>
      <c r="D129" s="4"/>
      <c r="E129" s="16"/>
      <c r="F129" s="4"/>
      <c r="G129" s="5"/>
      <c r="H129" s="14"/>
      <c r="I129" s="14"/>
      <c r="J129" s="14"/>
      <c r="K129" s="14"/>
      <c r="L129" s="14"/>
      <c r="M129" s="14"/>
      <c r="N129" s="14"/>
      <c r="O129" s="14"/>
      <c r="P129" s="14"/>
    </row>
    <row r="130" spans="1:16" ht="15.75" customHeight="1">
      <c r="A130" s="4"/>
      <c r="B130" s="5"/>
      <c r="C130" s="4"/>
      <c r="D130" s="4"/>
      <c r="E130" s="16"/>
      <c r="F130" s="4"/>
      <c r="G130" s="5"/>
      <c r="H130" s="14"/>
      <c r="I130" s="14"/>
      <c r="J130" s="14"/>
      <c r="K130" s="14"/>
      <c r="L130" s="14"/>
      <c r="M130" s="14"/>
      <c r="N130" s="14"/>
      <c r="O130" s="14"/>
      <c r="P130" s="14"/>
    </row>
    <row r="131" spans="1:16" ht="15.75" customHeight="1">
      <c r="A131" s="4"/>
      <c r="B131" s="5"/>
      <c r="C131" s="4"/>
      <c r="D131" s="4"/>
      <c r="E131" s="16"/>
      <c r="F131" s="4"/>
      <c r="G131" s="5"/>
      <c r="H131" s="14"/>
      <c r="I131" s="14"/>
      <c r="J131" s="14"/>
      <c r="K131" s="14"/>
      <c r="L131" s="14"/>
      <c r="M131" s="14"/>
      <c r="N131" s="14"/>
      <c r="O131" s="14"/>
      <c r="P131" s="14"/>
    </row>
    <row r="132" spans="1:16" ht="15.75" customHeight="1">
      <c r="A132" s="4"/>
      <c r="B132" s="5"/>
      <c r="C132" s="4"/>
      <c r="D132" s="4"/>
      <c r="E132" s="16"/>
      <c r="F132" s="4"/>
      <c r="G132" s="5"/>
      <c r="H132" s="14"/>
      <c r="I132" s="14"/>
      <c r="J132" s="14"/>
      <c r="K132" s="14"/>
      <c r="L132" s="14"/>
      <c r="M132" s="14"/>
      <c r="N132" s="14"/>
      <c r="O132" s="14"/>
      <c r="P132" s="14"/>
    </row>
    <row r="133" spans="1:16" ht="15.75" customHeight="1">
      <c r="A133" s="4"/>
      <c r="B133" s="17"/>
      <c r="C133" s="4"/>
      <c r="D133" s="4"/>
      <c r="E133" s="16"/>
      <c r="F133" s="4"/>
      <c r="G133" s="5"/>
      <c r="H133" s="14"/>
      <c r="I133" s="14"/>
      <c r="J133" s="14"/>
      <c r="K133" s="14"/>
      <c r="L133" s="14"/>
      <c r="M133" s="14"/>
      <c r="N133" s="14"/>
      <c r="O133" s="14"/>
      <c r="P133" s="14"/>
    </row>
    <row r="134" spans="1:16" ht="15.75" customHeight="1">
      <c r="A134" s="4"/>
      <c r="B134" s="5"/>
      <c r="C134" s="4"/>
      <c r="D134" s="4"/>
      <c r="E134" s="16"/>
      <c r="F134" s="4"/>
      <c r="G134" s="5"/>
      <c r="H134" s="14"/>
      <c r="I134" s="14"/>
      <c r="J134" s="14"/>
      <c r="K134" s="14"/>
      <c r="L134" s="14"/>
      <c r="M134" s="14"/>
      <c r="N134" s="14"/>
      <c r="O134" s="14"/>
      <c r="P134" s="14"/>
    </row>
    <row r="135" spans="1:16" ht="15.75" customHeight="1">
      <c r="A135" s="4"/>
      <c r="B135" s="5"/>
      <c r="C135" s="4"/>
      <c r="D135" s="4"/>
      <c r="E135" s="16"/>
      <c r="F135" s="4"/>
      <c r="G135" s="5"/>
      <c r="H135" s="14"/>
      <c r="I135" s="14"/>
      <c r="J135" s="14"/>
      <c r="K135" s="14"/>
      <c r="L135" s="14"/>
      <c r="M135" s="14"/>
      <c r="N135" s="14"/>
      <c r="O135" s="14"/>
      <c r="P135" s="14"/>
    </row>
    <row r="136" spans="1:16" ht="15.75" customHeight="1">
      <c r="A136" s="4"/>
      <c r="B136" s="5"/>
      <c r="C136" s="4"/>
      <c r="D136" s="4"/>
      <c r="E136" s="16"/>
      <c r="F136" s="4"/>
      <c r="G136" s="5"/>
      <c r="H136" s="14"/>
      <c r="I136" s="14"/>
      <c r="J136" s="14"/>
      <c r="K136" s="14"/>
      <c r="L136" s="14"/>
      <c r="M136" s="14"/>
      <c r="N136" s="14"/>
      <c r="O136" s="14"/>
      <c r="P136" s="14"/>
    </row>
    <row r="137" spans="1:16" ht="15.75" customHeight="1">
      <c r="A137" s="4"/>
      <c r="B137" s="5"/>
      <c r="C137" s="4"/>
      <c r="D137" s="4"/>
      <c r="E137" s="16"/>
      <c r="F137" s="4"/>
      <c r="G137" s="5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ht="15.75" customHeight="1">
      <c r="A138" s="4"/>
      <c r="B138" s="5"/>
      <c r="C138" s="4"/>
      <c r="D138" s="15"/>
      <c r="E138" s="16"/>
      <c r="F138" s="4"/>
      <c r="G138" s="5"/>
      <c r="H138" s="14"/>
      <c r="I138" s="14"/>
      <c r="J138" s="14"/>
      <c r="K138" s="14"/>
      <c r="L138" s="14"/>
      <c r="M138" s="14"/>
      <c r="N138" s="14"/>
      <c r="O138" s="14"/>
      <c r="P138" s="14"/>
    </row>
    <row r="139" spans="1:16" ht="15.75" customHeight="1">
      <c r="A139" s="4"/>
      <c r="B139" s="17"/>
      <c r="C139" s="4"/>
      <c r="D139" s="15"/>
      <c r="E139" s="16"/>
      <c r="F139" s="4"/>
      <c r="G139" s="5"/>
      <c r="H139" s="14"/>
      <c r="I139" s="14"/>
      <c r="J139" s="14"/>
      <c r="K139" s="14"/>
      <c r="L139" s="14"/>
      <c r="M139" s="14"/>
      <c r="N139" s="14"/>
      <c r="O139" s="14"/>
      <c r="P139" s="14"/>
    </row>
    <row r="140" spans="1:16" ht="15.75" customHeight="1">
      <c r="A140" s="4"/>
      <c r="B140" s="17"/>
      <c r="C140" s="4"/>
      <c r="D140" s="15"/>
      <c r="E140" s="16"/>
      <c r="F140" s="4"/>
      <c r="G140" s="5"/>
      <c r="H140" s="14"/>
      <c r="I140" s="14"/>
      <c r="J140" s="14"/>
      <c r="K140" s="14"/>
      <c r="L140" s="14"/>
      <c r="M140" s="14"/>
      <c r="N140" s="14"/>
      <c r="O140" s="14"/>
      <c r="P140" s="14"/>
    </row>
    <row r="141" spans="1:16" ht="15.75" customHeight="1">
      <c r="A141" s="4"/>
      <c r="B141" s="17"/>
      <c r="C141" s="4"/>
      <c r="D141" s="4"/>
      <c r="E141" s="16"/>
      <c r="F141" s="4"/>
      <c r="G141" s="5"/>
      <c r="H141" s="14"/>
      <c r="I141" s="14"/>
      <c r="J141" s="14"/>
      <c r="K141" s="14"/>
      <c r="L141" s="14"/>
      <c r="M141" s="14"/>
      <c r="N141" s="14"/>
      <c r="O141" s="14"/>
      <c r="P141" s="14"/>
    </row>
    <row r="142" spans="1:16" ht="15.75" customHeight="1">
      <c r="A142" s="4"/>
      <c r="B142" s="17"/>
      <c r="C142" s="4"/>
      <c r="D142" s="4"/>
      <c r="E142" s="16"/>
      <c r="F142" s="4"/>
      <c r="G142" s="5"/>
      <c r="H142" s="14"/>
      <c r="I142" s="14"/>
      <c r="J142" s="14"/>
      <c r="K142" s="14"/>
      <c r="L142" s="14"/>
      <c r="M142" s="14"/>
      <c r="N142" s="14"/>
      <c r="O142" s="14"/>
      <c r="P142" s="14"/>
    </row>
    <row r="143" spans="1:16" ht="15.75" customHeight="1">
      <c r="A143" s="4"/>
      <c r="B143" s="17"/>
      <c r="C143" s="4"/>
      <c r="D143" s="4"/>
      <c r="E143" s="16"/>
      <c r="F143" s="4"/>
      <c r="G143" s="5"/>
      <c r="H143" s="14"/>
      <c r="I143" s="14"/>
      <c r="J143" s="14"/>
      <c r="K143" s="14"/>
      <c r="L143" s="14"/>
      <c r="M143" s="14"/>
      <c r="N143" s="14"/>
      <c r="O143" s="14"/>
      <c r="P143" s="14"/>
    </row>
    <row r="144" spans="1:16" ht="15.75" customHeight="1">
      <c r="A144" s="4"/>
      <c r="B144" s="17"/>
      <c r="C144" s="4"/>
      <c r="D144" s="4"/>
      <c r="E144" s="16"/>
      <c r="F144" s="4"/>
      <c r="G144" s="5"/>
      <c r="H144" s="14"/>
      <c r="I144" s="14"/>
      <c r="J144" s="14"/>
      <c r="K144" s="14"/>
      <c r="L144" s="14"/>
      <c r="M144" s="14"/>
      <c r="N144" s="14"/>
      <c r="O144" s="14"/>
      <c r="P144" s="14"/>
    </row>
    <row r="145" spans="1:16" ht="15.75" customHeight="1">
      <c r="A145" s="4"/>
      <c r="B145" s="17"/>
      <c r="C145" s="4"/>
      <c r="D145" s="4"/>
      <c r="E145" s="16"/>
      <c r="F145" s="4"/>
      <c r="G145" s="5"/>
      <c r="H145" s="14"/>
      <c r="I145" s="14"/>
      <c r="J145" s="14"/>
      <c r="K145" s="14"/>
      <c r="L145" s="14"/>
      <c r="M145" s="14"/>
      <c r="N145" s="14"/>
      <c r="O145" s="14"/>
      <c r="P145" s="14"/>
    </row>
    <row r="146" spans="1:16" ht="15.75" customHeight="1">
      <c r="A146" s="4"/>
      <c r="B146" s="17"/>
      <c r="C146" s="4"/>
      <c r="D146" s="4"/>
      <c r="E146" s="16"/>
      <c r="F146" s="4"/>
      <c r="G146" s="5"/>
      <c r="H146" s="14"/>
      <c r="I146" s="14"/>
      <c r="J146" s="14"/>
      <c r="K146" s="14"/>
      <c r="L146" s="14"/>
      <c r="M146" s="14"/>
      <c r="N146" s="14"/>
      <c r="O146" s="14"/>
      <c r="P146" s="14"/>
    </row>
    <row r="147" spans="1:16" ht="15.75" customHeight="1">
      <c r="A147" s="4"/>
      <c r="B147" s="17"/>
      <c r="C147" s="4"/>
      <c r="D147" s="4"/>
      <c r="E147" s="16"/>
      <c r="F147" s="4"/>
      <c r="G147" s="5"/>
      <c r="H147" s="14"/>
      <c r="I147" s="14"/>
      <c r="J147" s="14"/>
      <c r="K147" s="14"/>
      <c r="L147" s="14"/>
      <c r="M147" s="14"/>
      <c r="N147" s="14"/>
      <c r="O147" s="14"/>
      <c r="P147" s="14"/>
    </row>
    <row r="148" spans="1:16" ht="15.75" customHeight="1">
      <c r="A148" s="4"/>
      <c r="B148" s="7"/>
      <c r="C148" s="4"/>
      <c r="D148" s="4"/>
      <c r="E148" s="16"/>
      <c r="F148" s="4"/>
      <c r="G148" s="5"/>
      <c r="H148" s="14"/>
      <c r="I148" s="14"/>
      <c r="J148" s="14"/>
      <c r="K148" s="14"/>
      <c r="L148" s="14"/>
      <c r="M148" s="14"/>
      <c r="N148" s="14"/>
      <c r="O148" s="14"/>
      <c r="P148" s="14"/>
    </row>
    <row r="149" spans="1:16" ht="15.75" customHeight="1">
      <c r="A149" s="4"/>
      <c r="B149" s="7"/>
      <c r="C149" s="4"/>
      <c r="D149" s="15"/>
      <c r="E149" s="16"/>
      <c r="F149" s="5"/>
      <c r="G149" s="5"/>
      <c r="H149" s="14"/>
      <c r="I149" s="14"/>
      <c r="J149" s="14"/>
      <c r="K149" s="14"/>
      <c r="L149" s="14"/>
      <c r="M149" s="14"/>
      <c r="N149" s="14"/>
      <c r="O149" s="14"/>
      <c r="P149" s="14"/>
    </row>
    <row r="150" spans="1:16" ht="15.75" customHeight="1">
      <c r="A150" s="4"/>
      <c r="B150" s="7"/>
      <c r="C150" s="4"/>
      <c r="D150" s="4"/>
      <c r="E150" s="16"/>
      <c r="F150" s="5"/>
      <c r="G150" s="5"/>
      <c r="H150" s="14"/>
      <c r="I150" s="14"/>
      <c r="J150" s="14"/>
      <c r="K150" s="14"/>
      <c r="L150" s="14"/>
      <c r="M150" s="14"/>
      <c r="N150" s="14"/>
      <c r="O150" s="14"/>
      <c r="P150" s="14"/>
    </row>
    <row r="151" spans="1:16" ht="15.75" customHeight="1">
      <c r="A151" s="4"/>
      <c r="B151" s="7"/>
      <c r="C151" s="4"/>
      <c r="D151" s="4"/>
      <c r="E151" s="16"/>
      <c r="F151" s="5"/>
      <c r="G151" s="5"/>
      <c r="H151" s="14"/>
      <c r="I151" s="14"/>
      <c r="J151" s="14"/>
      <c r="K151" s="14"/>
      <c r="L151" s="14"/>
      <c r="M151" s="14"/>
      <c r="N151" s="14"/>
      <c r="O151" s="14"/>
      <c r="P151" s="14"/>
    </row>
    <row r="152" spans="1:16" ht="15.75" customHeight="1">
      <c r="A152" s="4"/>
      <c r="B152" s="7"/>
      <c r="C152" s="4"/>
      <c r="D152" s="4"/>
      <c r="E152" s="16"/>
      <c r="F152" s="5"/>
      <c r="G152" s="5"/>
      <c r="H152" s="14"/>
      <c r="I152" s="14"/>
      <c r="J152" s="14"/>
      <c r="K152" s="14"/>
      <c r="L152" s="14"/>
      <c r="M152" s="14"/>
      <c r="N152" s="14"/>
      <c r="O152" s="14"/>
      <c r="P152" s="14"/>
    </row>
    <row r="153" spans="1:16" ht="15.75" customHeight="1">
      <c r="A153" s="4"/>
      <c r="B153" s="7"/>
      <c r="C153" s="4"/>
      <c r="D153" s="4"/>
      <c r="E153" s="16"/>
      <c r="F153" s="5"/>
      <c r="G153" s="5"/>
      <c r="H153" s="14"/>
      <c r="I153" s="14"/>
      <c r="J153" s="14"/>
      <c r="K153" s="14"/>
      <c r="L153" s="14"/>
      <c r="M153" s="14"/>
      <c r="N153" s="14"/>
      <c r="O153" s="14"/>
      <c r="P153" s="14"/>
    </row>
    <row r="154" spans="1:16" ht="15.75" customHeight="1">
      <c r="A154" s="4"/>
      <c r="B154" s="7"/>
      <c r="C154" s="4"/>
      <c r="D154" s="4"/>
      <c r="E154" s="16"/>
      <c r="F154" s="5"/>
      <c r="G154" s="5"/>
      <c r="H154" s="14"/>
      <c r="I154" s="14"/>
      <c r="J154" s="14"/>
      <c r="K154" s="14"/>
      <c r="L154" s="14"/>
      <c r="M154" s="14"/>
      <c r="N154" s="14"/>
      <c r="O154" s="14"/>
      <c r="P154" s="14"/>
    </row>
    <row r="155" spans="1:16" ht="15.75" customHeight="1">
      <c r="A155" s="4"/>
      <c r="B155" s="7"/>
      <c r="C155" s="4"/>
      <c r="D155" s="15"/>
      <c r="E155" s="16"/>
      <c r="F155" s="5"/>
      <c r="G155" s="5"/>
      <c r="H155" s="14"/>
      <c r="I155" s="14"/>
      <c r="J155" s="14"/>
      <c r="K155" s="14"/>
      <c r="L155" s="14"/>
      <c r="M155" s="14"/>
      <c r="N155" s="14"/>
      <c r="O155" s="14"/>
      <c r="P155" s="14"/>
    </row>
    <row r="156" spans="1:16" ht="15.75" customHeight="1">
      <c r="A156" s="4"/>
      <c r="B156" s="7"/>
      <c r="C156" s="4"/>
      <c r="D156" s="4"/>
      <c r="E156" s="16"/>
      <c r="F156" s="5"/>
      <c r="G156" s="5"/>
      <c r="H156" s="14"/>
      <c r="I156" s="14"/>
      <c r="J156" s="14"/>
      <c r="K156" s="14"/>
      <c r="L156" s="14"/>
      <c r="M156" s="14"/>
      <c r="N156" s="14"/>
      <c r="O156" s="14"/>
      <c r="P156" s="14"/>
    </row>
    <row r="157" spans="1:16" ht="15.75" customHeight="1">
      <c r="A157" s="4"/>
      <c r="B157" s="7"/>
      <c r="C157" s="4"/>
      <c r="D157" s="4"/>
      <c r="E157" s="16"/>
      <c r="F157" s="5"/>
      <c r="G157" s="5"/>
      <c r="H157" s="14"/>
      <c r="I157" s="14"/>
      <c r="J157" s="14"/>
      <c r="K157" s="14"/>
      <c r="L157" s="14"/>
      <c r="M157" s="14"/>
      <c r="N157" s="14"/>
      <c r="O157" s="14"/>
      <c r="P157" s="14"/>
    </row>
    <row r="158" spans="1:16" ht="15.75" customHeight="1">
      <c r="A158" s="4"/>
      <c r="B158" s="7"/>
      <c r="C158" s="4"/>
      <c r="D158" s="4"/>
      <c r="E158" s="16"/>
      <c r="F158" s="5"/>
      <c r="G158" s="5"/>
      <c r="H158" s="14"/>
      <c r="I158" s="14"/>
      <c r="J158" s="14"/>
      <c r="K158" s="14"/>
      <c r="L158" s="14"/>
      <c r="M158" s="14"/>
      <c r="N158" s="14"/>
      <c r="O158" s="14"/>
      <c r="P158" s="14"/>
    </row>
    <row r="159" spans="1:16" ht="15.75" customHeight="1">
      <c r="A159" s="4"/>
      <c r="B159" s="7"/>
      <c r="C159" s="4"/>
      <c r="D159" s="4"/>
      <c r="E159" s="16"/>
      <c r="F159" s="5"/>
      <c r="G159" s="5"/>
      <c r="H159" s="14"/>
      <c r="I159" s="14"/>
      <c r="J159" s="14"/>
      <c r="K159" s="14"/>
      <c r="L159" s="14"/>
      <c r="M159" s="14"/>
      <c r="N159" s="14"/>
      <c r="O159" s="14"/>
      <c r="P159" s="14"/>
    </row>
    <row r="160" spans="1:16" ht="15.75" customHeight="1">
      <c r="A160" s="4"/>
      <c r="B160" s="7"/>
      <c r="C160" s="4"/>
      <c r="D160" s="4"/>
      <c r="E160" s="16"/>
      <c r="F160" s="5"/>
      <c r="G160" s="5"/>
      <c r="H160" s="14"/>
      <c r="I160" s="14"/>
      <c r="J160" s="14"/>
      <c r="K160" s="14"/>
      <c r="L160" s="14"/>
      <c r="M160" s="14"/>
      <c r="N160" s="14"/>
      <c r="O160" s="14"/>
      <c r="P160" s="14"/>
    </row>
    <row r="161" spans="1:16" ht="15.75" customHeight="1">
      <c r="A161" s="4"/>
      <c r="B161" s="7"/>
      <c r="C161" s="4"/>
      <c r="D161" s="4"/>
      <c r="E161" s="16"/>
      <c r="F161" s="5"/>
      <c r="G161" s="5"/>
      <c r="H161" s="14"/>
      <c r="I161" s="14"/>
      <c r="J161" s="14"/>
      <c r="K161" s="14"/>
      <c r="L161" s="14"/>
      <c r="M161" s="14"/>
      <c r="N161" s="14"/>
      <c r="O161" s="14"/>
      <c r="P161" s="14"/>
    </row>
    <row r="162" spans="1:16" ht="15.75" customHeight="1">
      <c r="A162" s="4"/>
      <c r="B162" s="7"/>
      <c r="C162" s="4"/>
      <c r="D162" s="4"/>
      <c r="E162" s="16"/>
      <c r="F162" s="5"/>
      <c r="G162" s="5"/>
      <c r="H162" s="14"/>
      <c r="I162" s="14"/>
      <c r="J162" s="14"/>
      <c r="K162" s="14"/>
      <c r="L162" s="14"/>
      <c r="M162" s="14"/>
      <c r="N162" s="14"/>
      <c r="O162" s="14"/>
      <c r="P162" s="14"/>
    </row>
    <row r="163" spans="1:16" ht="15.75" customHeight="1">
      <c r="A163" s="4"/>
      <c r="B163" s="7"/>
      <c r="C163" s="4"/>
      <c r="D163" s="15"/>
      <c r="E163" s="16"/>
      <c r="F163" s="5"/>
      <c r="G163" s="5"/>
      <c r="H163" s="14"/>
      <c r="I163" s="14"/>
      <c r="J163" s="14"/>
      <c r="K163" s="14"/>
      <c r="L163" s="14"/>
      <c r="M163" s="14"/>
      <c r="N163" s="14"/>
      <c r="O163" s="14"/>
      <c r="P163" s="14"/>
    </row>
    <row r="164" spans="1:16" ht="15.75" customHeight="1">
      <c r="A164" s="4"/>
      <c r="B164" s="7"/>
      <c r="C164" s="4"/>
      <c r="D164" s="4"/>
      <c r="E164" s="16"/>
      <c r="F164" s="5"/>
      <c r="G164" s="5"/>
      <c r="H164" s="14"/>
      <c r="I164" s="14"/>
      <c r="J164" s="14"/>
      <c r="K164" s="14"/>
      <c r="L164" s="14"/>
      <c r="M164" s="14"/>
      <c r="N164" s="14"/>
      <c r="O164" s="14"/>
      <c r="P164" s="14"/>
    </row>
    <row r="165" spans="1:16" ht="15.75" customHeight="1">
      <c r="A165" s="4"/>
      <c r="B165" s="17"/>
      <c r="C165" s="4"/>
      <c r="D165" s="4"/>
      <c r="E165" s="16"/>
      <c r="F165" s="5"/>
      <c r="G165" s="5"/>
      <c r="H165" s="14"/>
      <c r="I165" s="14"/>
      <c r="J165" s="14"/>
      <c r="K165" s="14"/>
      <c r="L165" s="14"/>
      <c r="M165" s="14"/>
      <c r="N165" s="14"/>
      <c r="O165" s="14"/>
      <c r="P165" s="14"/>
    </row>
    <row r="166" spans="1:16" ht="15.75" customHeight="1">
      <c r="A166" s="4"/>
      <c r="B166" s="17"/>
      <c r="C166" s="4"/>
      <c r="D166" s="4"/>
      <c r="E166" s="16"/>
      <c r="F166" s="5"/>
      <c r="G166" s="5"/>
      <c r="H166" s="14"/>
      <c r="I166" s="14"/>
      <c r="J166" s="14"/>
      <c r="K166" s="14"/>
      <c r="L166" s="14"/>
      <c r="M166" s="14"/>
      <c r="N166" s="14"/>
      <c r="O166" s="14"/>
      <c r="P166" s="14"/>
    </row>
    <row r="167" spans="1:16" ht="15.75" customHeight="1">
      <c r="A167" s="4"/>
      <c r="B167" s="17"/>
      <c r="C167" s="4"/>
      <c r="D167" s="4"/>
      <c r="E167" s="16"/>
      <c r="F167" s="5"/>
      <c r="G167" s="5"/>
      <c r="H167" s="14"/>
      <c r="I167" s="14"/>
      <c r="J167" s="14"/>
      <c r="K167" s="14"/>
      <c r="L167" s="14"/>
      <c r="M167" s="14"/>
      <c r="N167" s="14"/>
      <c r="O167" s="14"/>
      <c r="P167" s="14"/>
    </row>
    <row r="168" spans="1:16" ht="15.75" customHeight="1">
      <c r="A168" s="4"/>
      <c r="B168" s="17"/>
      <c r="C168" s="4"/>
      <c r="D168" s="4"/>
      <c r="E168" s="16"/>
      <c r="F168" s="5"/>
      <c r="G168" s="5"/>
      <c r="H168" s="14"/>
      <c r="I168" s="14"/>
      <c r="J168" s="14"/>
      <c r="K168" s="14"/>
      <c r="L168" s="14"/>
      <c r="M168" s="14"/>
      <c r="N168" s="14"/>
      <c r="O168" s="14"/>
      <c r="P168" s="14"/>
    </row>
    <row r="169" spans="1:16" ht="15.75" customHeight="1">
      <c r="A169" s="4"/>
      <c r="B169" s="7"/>
      <c r="C169" s="4"/>
      <c r="D169" s="15"/>
      <c r="E169" s="16"/>
      <c r="F169" s="21"/>
      <c r="G169" s="5"/>
      <c r="H169" s="14"/>
      <c r="I169" s="14"/>
      <c r="J169" s="14"/>
      <c r="K169" s="14"/>
      <c r="L169" s="14"/>
      <c r="M169" s="14"/>
      <c r="N169" s="14"/>
      <c r="O169" s="14"/>
      <c r="P169" s="14"/>
    </row>
    <row r="170" spans="1:16" ht="15.75" customHeight="1">
      <c r="A170" s="4"/>
      <c r="B170" s="7"/>
      <c r="C170" s="4"/>
      <c r="D170" s="15"/>
      <c r="E170" s="16"/>
      <c r="F170" s="21"/>
      <c r="G170" s="5"/>
      <c r="H170" s="14"/>
      <c r="I170" s="14"/>
      <c r="J170" s="14"/>
      <c r="K170" s="14"/>
      <c r="L170" s="14"/>
      <c r="M170" s="14"/>
      <c r="N170" s="14"/>
      <c r="O170" s="14"/>
      <c r="P170" s="14"/>
    </row>
    <row r="171" spans="1:16" ht="15.75" customHeight="1">
      <c r="A171" s="4"/>
      <c r="B171" s="7"/>
      <c r="C171" s="4"/>
      <c r="D171" s="4"/>
      <c r="E171" s="16"/>
      <c r="F171" s="21"/>
      <c r="G171" s="5"/>
      <c r="H171" s="14"/>
      <c r="I171" s="14"/>
      <c r="J171" s="14"/>
      <c r="K171" s="14"/>
      <c r="L171" s="14"/>
      <c r="M171" s="14"/>
      <c r="N171" s="14"/>
      <c r="O171" s="14"/>
      <c r="P171" s="14"/>
    </row>
    <row r="172" spans="1:16" ht="15.75" customHeight="1">
      <c r="A172" s="4"/>
      <c r="B172" s="7"/>
      <c r="C172" s="4"/>
      <c r="D172" s="15"/>
      <c r="E172" s="16"/>
      <c r="F172" s="21"/>
      <c r="G172" s="5"/>
      <c r="H172" s="14"/>
      <c r="I172" s="14"/>
      <c r="J172" s="14"/>
      <c r="K172" s="14"/>
      <c r="L172" s="14"/>
      <c r="M172" s="14"/>
      <c r="N172" s="14"/>
      <c r="O172" s="14"/>
      <c r="P172" s="14"/>
    </row>
    <row r="173" spans="1:16" ht="15.75" customHeight="1">
      <c r="A173" s="4"/>
      <c r="B173" s="7"/>
      <c r="C173" s="4"/>
      <c r="D173" s="4"/>
      <c r="E173" s="16"/>
      <c r="F173" s="21"/>
      <c r="G173" s="5"/>
      <c r="H173" s="14"/>
      <c r="I173" s="14"/>
      <c r="J173" s="14"/>
      <c r="K173" s="14"/>
      <c r="L173" s="14"/>
      <c r="M173" s="14"/>
      <c r="N173" s="14"/>
      <c r="O173" s="14"/>
      <c r="P173" s="14"/>
    </row>
    <row r="174" spans="1:16" ht="15.75" customHeight="1">
      <c r="A174" s="4"/>
      <c r="B174" s="7"/>
      <c r="C174" s="4"/>
      <c r="D174" s="4"/>
      <c r="E174" s="16"/>
      <c r="F174" s="21"/>
      <c r="G174" s="5"/>
      <c r="H174" s="14"/>
      <c r="I174" s="14"/>
      <c r="J174" s="14"/>
      <c r="K174" s="14"/>
      <c r="L174" s="14"/>
      <c r="M174" s="14"/>
      <c r="N174" s="14"/>
      <c r="O174" s="14"/>
      <c r="P174" s="14"/>
    </row>
    <row r="175" spans="1:16" ht="15.75" customHeight="1">
      <c r="A175" s="4"/>
      <c r="B175" s="5"/>
      <c r="C175" s="4"/>
      <c r="D175" s="15"/>
      <c r="E175" s="16"/>
      <c r="F175" s="21"/>
      <c r="G175" s="5"/>
      <c r="H175" s="14"/>
      <c r="I175" s="14"/>
      <c r="J175" s="14"/>
      <c r="K175" s="14"/>
      <c r="L175" s="14"/>
      <c r="M175" s="14"/>
      <c r="N175" s="14"/>
      <c r="O175" s="14"/>
      <c r="P175" s="14"/>
    </row>
    <row r="176" spans="1:16" ht="15.75" customHeight="1">
      <c r="A176" s="4"/>
      <c r="B176" s="5"/>
      <c r="C176" s="4"/>
      <c r="D176" s="15"/>
      <c r="E176" s="16"/>
      <c r="F176" s="4"/>
      <c r="G176" s="5"/>
      <c r="H176" s="14"/>
      <c r="I176" s="14"/>
      <c r="J176" s="14"/>
      <c r="K176" s="14"/>
      <c r="L176" s="14"/>
      <c r="M176" s="14"/>
      <c r="N176" s="14"/>
      <c r="O176" s="14"/>
      <c r="P176" s="14"/>
    </row>
    <row r="177" spans="1:16" ht="15.75" customHeight="1">
      <c r="A177" s="4"/>
      <c r="B177" s="5"/>
      <c r="C177" s="4"/>
      <c r="D177" s="4"/>
      <c r="E177" s="16"/>
      <c r="F177" s="4"/>
      <c r="G177" s="5"/>
      <c r="H177" s="14"/>
      <c r="I177" s="14"/>
      <c r="J177" s="14"/>
      <c r="K177" s="14"/>
      <c r="L177" s="14"/>
      <c r="M177" s="14"/>
      <c r="N177" s="14"/>
      <c r="O177" s="14"/>
      <c r="P177" s="14"/>
    </row>
    <row r="178" spans="1:16" ht="15.75" customHeight="1">
      <c r="A178" s="4"/>
      <c r="B178" s="5"/>
      <c r="C178" s="4"/>
      <c r="D178" s="4"/>
      <c r="E178" s="16"/>
      <c r="F178" s="4"/>
      <c r="G178" s="5"/>
      <c r="H178" s="14"/>
      <c r="I178" s="14"/>
      <c r="J178" s="14"/>
      <c r="K178" s="14"/>
      <c r="L178" s="14"/>
      <c r="M178" s="14"/>
      <c r="N178" s="14"/>
      <c r="O178" s="14"/>
      <c r="P178" s="14"/>
    </row>
    <row r="179" spans="1:16" ht="15.75" customHeight="1">
      <c r="A179" s="4"/>
      <c r="B179" s="5"/>
      <c r="C179" s="4"/>
      <c r="D179" s="4"/>
      <c r="E179" s="16"/>
      <c r="F179" s="4"/>
      <c r="G179" s="5"/>
      <c r="H179" s="14"/>
      <c r="I179" s="14"/>
      <c r="J179" s="14"/>
      <c r="K179" s="14"/>
      <c r="L179" s="14"/>
      <c r="M179" s="14"/>
      <c r="N179" s="14"/>
      <c r="O179" s="14"/>
      <c r="P179" s="14"/>
    </row>
    <row r="180" spans="1:16" ht="15.75" customHeight="1">
      <c r="A180" s="4"/>
      <c r="B180" s="5"/>
      <c r="C180" s="4"/>
      <c r="D180" s="15"/>
      <c r="E180" s="16"/>
      <c r="F180" s="4"/>
      <c r="G180" s="5"/>
      <c r="H180" s="14"/>
      <c r="I180" s="14"/>
      <c r="J180" s="14"/>
      <c r="K180" s="14"/>
      <c r="L180" s="14"/>
      <c r="M180" s="14"/>
      <c r="N180" s="14"/>
      <c r="O180" s="14"/>
      <c r="P180" s="14"/>
    </row>
    <row r="181" spans="1:16" ht="15.75" customHeight="1">
      <c r="A181" s="4"/>
      <c r="B181" s="5"/>
      <c r="C181" s="4"/>
      <c r="D181" s="4"/>
      <c r="E181" s="16"/>
      <c r="F181" s="4"/>
      <c r="G181" s="5"/>
      <c r="H181" s="14"/>
      <c r="I181" s="14"/>
      <c r="J181" s="14"/>
      <c r="K181" s="14"/>
      <c r="L181" s="14"/>
      <c r="M181" s="14"/>
      <c r="N181" s="14"/>
      <c r="O181" s="14"/>
      <c r="P181" s="14"/>
    </row>
    <row r="182" spans="1:16" ht="15.75" customHeight="1">
      <c r="A182" s="4"/>
      <c r="B182" s="5"/>
      <c r="C182" s="4"/>
      <c r="D182" s="4"/>
      <c r="E182" s="16"/>
      <c r="F182" s="4"/>
      <c r="G182" s="5"/>
      <c r="H182" s="14"/>
      <c r="I182" s="14"/>
      <c r="J182" s="14"/>
      <c r="K182" s="14"/>
      <c r="L182" s="14"/>
      <c r="M182" s="14"/>
      <c r="N182" s="14"/>
      <c r="O182" s="14"/>
      <c r="P182" s="14"/>
    </row>
    <row r="183" spans="1:16" ht="15.75" customHeight="1">
      <c r="A183" s="4"/>
      <c r="B183" s="5"/>
      <c r="C183" s="4"/>
      <c r="D183" s="15"/>
      <c r="E183" s="16"/>
      <c r="F183" s="4"/>
      <c r="G183" s="5"/>
      <c r="H183" s="14"/>
      <c r="I183" s="14"/>
      <c r="J183" s="14"/>
      <c r="K183" s="14"/>
      <c r="L183" s="14"/>
      <c r="M183" s="14"/>
      <c r="N183" s="14"/>
      <c r="O183" s="14"/>
      <c r="P183" s="14"/>
    </row>
    <row r="184" spans="1:16" ht="15.75" customHeight="1">
      <c r="A184" s="4"/>
      <c r="B184" s="5"/>
      <c r="C184" s="4"/>
      <c r="D184" s="4"/>
      <c r="E184" s="16"/>
      <c r="F184" s="4"/>
      <c r="G184" s="5"/>
      <c r="H184" s="14"/>
      <c r="I184" s="14"/>
      <c r="J184" s="14"/>
      <c r="K184" s="14"/>
      <c r="L184" s="14"/>
      <c r="M184" s="14"/>
      <c r="N184" s="14"/>
      <c r="O184" s="14"/>
      <c r="P184" s="14"/>
    </row>
    <row r="185" spans="1:16" ht="15.75" customHeight="1">
      <c r="A185" s="4"/>
      <c r="B185" s="5"/>
      <c r="C185" s="4"/>
      <c r="D185" s="4"/>
      <c r="E185" s="16"/>
      <c r="F185" s="4"/>
      <c r="G185" s="5"/>
      <c r="H185" s="14"/>
      <c r="I185" s="14"/>
      <c r="J185" s="14"/>
      <c r="K185" s="14"/>
      <c r="L185" s="14"/>
      <c r="M185" s="14"/>
      <c r="N185" s="14"/>
      <c r="O185" s="14"/>
      <c r="P185" s="14"/>
    </row>
    <row r="186" spans="1:16" ht="15.75" customHeight="1">
      <c r="A186" s="4"/>
      <c r="B186" s="5"/>
      <c r="C186" s="4"/>
      <c r="D186" s="4"/>
      <c r="E186" s="16"/>
      <c r="F186" s="4"/>
      <c r="G186" s="5"/>
      <c r="H186" s="14"/>
      <c r="I186" s="14"/>
      <c r="J186" s="14"/>
      <c r="K186" s="14"/>
      <c r="L186" s="14"/>
      <c r="M186" s="14"/>
      <c r="N186" s="14"/>
      <c r="O186" s="14"/>
      <c r="P186" s="14"/>
    </row>
    <row r="187" spans="1:16" ht="15.75" customHeight="1">
      <c r="A187" s="4"/>
      <c r="B187" s="5"/>
      <c r="C187" s="4"/>
      <c r="D187" s="15"/>
      <c r="E187" s="16"/>
      <c r="F187" s="4"/>
      <c r="G187" s="5"/>
      <c r="H187" s="14"/>
      <c r="I187" s="14"/>
      <c r="J187" s="14"/>
      <c r="K187" s="14"/>
      <c r="L187" s="14"/>
      <c r="M187" s="14"/>
      <c r="N187" s="14"/>
      <c r="O187" s="14"/>
      <c r="P187" s="14"/>
    </row>
    <row r="188" spans="1:16" ht="15.75" customHeight="1">
      <c r="A188" s="4"/>
      <c r="B188" s="5"/>
      <c r="C188" s="4"/>
      <c r="D188" s="4"/>
      <c r="E188" s="16"/>
      <c r="F188" s="4"/>
      <c r="G188" s="5"/>
      <c r="H188" s="14"/>
      <c r="I188" s="14"/>
      <c r="J188" s="14"/>
      <c r="K188" s="14"/>
      <c r="L188" s="14"/>
      <c r="M188" s="14"/>
      <c r="N188" s="14"/>
      <c r="O188" s="14"/>
      <c r="P188" s="14"/>
    </row>
    <row r="189" spans="1:16" ht="15.75" customHeight="1">
      <c r="A189" s="4"/>
      <c r="B189" s="5"/>
      <c r="C189" s="4"/>
      <c r="D189" s="4"/>
      <c r="E189" s="16"/>
      <c r="F189" s="4"/>
      <c r="G189" s="5"/>
      <c r="H189" s="14"/>
      <c r="I189" s="14"/>
      <c r="J189" s="14"/>
      <c r="K189" s="14"/>
      <c r="L189" s="14"/>
      <c r="M189" s="14"/>
      <c r="N189" s="14"/>
      <c r="O189" s="14"/>
      <c r="P189" s="14"/>
    </row>
    <row r="190" spans="1:16" ht="15.75" customHeight="1">
      <c r="A190" s="4"/>
      <c r="B190" s="5"/>
      <c r="C190" s="4"/>
      <c r="D190" s="4"/>
      <c r="E190" s="16"/>
      <c r="F190" s="4"/>
      <c r="G190" s="5"/>
      <c r="H190" s="14"/>
      <c r="I190" s="14"/>
      <c r="J190" s="14"/>
      <c r="K190" s="14"/>
      <c r="L190" s="14"/>
      <c r="M190" s="14"/>
      <c r="N190" s="14"/>
      <c r="O190" s="14"/>
      <c r="P190" s="14"/>
    </row>
    <row r="191" spans="1:16" ht="15.75" customHeight="1">
      <c r="A191" s="4"/>
      <c r="B191" s="5"/>
      <c r="C191" s="4"/>
      <c r="D191" s="15"/>
      <c r="E191" s="16"/>
      <c r="F191" s="4"/>
      <c r="G191" s="5"/>
      <c r="H191" s="14"/>
      <c r="I191" s="14"/>
      <c r="J191" s="14"/>
      <c r="K191" s="14"/>
      <c r="L191" s="14"/>
      <c r="M191" s="14"/>
      <c r="N191" s="14"/>
      <c r="O191" s="14"/>
      <c r="P191" s="14"/>
    </row>
    <row r="192" spans="1:16" ht="15.75" customHeight="1">
      <c r="A192" s="4"/>
      <c r="B192" s="5"/>
      <c r="C192" s="4"/>
      <c r="D192" s="4"/>
      <c r="E192" s="16"/>
      <c r="F192" s="4"/>
      <c r="G192" s="5"/>
      <c r="H192" s="14"/>
      <c r="I192" s="14"/>
      <c r="J192" s="14"/>
      <c r="K192" s="14"/>
      <c r="L192" s="14"/>
      <c r="M192" s="14"/>
      <c r="N192" s="14"/>
      <c r="O192" s="14"/>
      <c r="P192" s="14"/>
    </row>
    <row r="193" spans="1:16" ht="15.75" customHeight="1">
      <c r="A193" s="4"/>
      <c r="B193" s="5"/>
      <c r="C193" s="4"/>
      <c r="D193" s="4"/>
      <c r="E193" s="16"/>
      <c r="F193" s="4"/>
      <c r="G193" s="5"/>
      <c r="H193" s="14"/>
      <c r="I193" s="14"/>
      <c r="J193" s="14"/>
      <c r="K193" s="14"/>
      <c r="L193" s="14"/>
      <c r="M193" s="14"/>
      <c r="N193" s="14"/>
      <c r="O193" s="14"/>
      <c r="P193" s="14"/>
    </row>
    <row r="194" spans="1:16" ht="15.75" customHeight="1">
      <c r="A194" s="4"/>
      <c r="B194" s="5"/>
      <c r="C194" s="4"/>
      <c r="D194" s="15"/>
      <c r="E194" s="16"/>
      <c r="F194" s="4"/>
      <c r="G194" s="5"/>
      <c r="H194" s="14"/>
      <c r="I194" s="14"/>
      <c r="J194" s="14"/>
      <c r="K194" s="14"/>
      <c r="L194" s="14"/>
      <c r="M194" s="14"/>
      <c r="N194" s="14"/>
      <c r="O194" s="14"/>
      <c r="P194" s="14"/>
    </row>
    <row r="195" spans="1:16" ht="15.75" customHeight="1">
      <c r="A195" s="4"/>
      <c r="B195" s="5"/>
      <c r="C195" s="4"/>
      <c r="D195" s="4"/>
      <c r="E195" s="16"/>
      <c r="F195" s="4"/>
      <c r="G195" s="5"/>
      <c r="H195" s="14"/>
      <c r="I195" s="14"/>
      <c r="J195" s="14"/>
      <c r="K195" s="14"/>
      <c r="L195" s="14"/>
      <c r="M195" s="14"/>
      <c r="N195" s="14"/>
      <c r="O195" s="14"/>
      <c r="P195" s="14"/>
    </row>
    <row r="196" spans="1:16" ht="15.75" customHeight="1">
      <c r="A196" s="4"/>
      <c r="B196" s="5"/>
      <c r="C196" s="4"/>
      <c r="D196" s="4"/>
      <c r="E196" s="16"/>
      <c r="F196" s="4"/>
      <c r="G196" s="5"/>
      <c r="H196" s="14"/>
      <c r="I196" s="14"/>
      <c r="J196" s="14"/>
      <c r="K196" s="14"/>
      <c r="L196" s="14"/>
      <c r="M196" s="14"/>
      <c r="N196" s="14"/>
      <c r="O196" s="14"/>
      <c r="P196" s="14"/>
    </row>
    <row r="197" spans="1:16" ht="15.75" customHeight="1">
      <c r="A197" s="4"/>
      <c r="B197" s="5"/>
      <c r="C197" s="4"/>
      <c r="D197" s="4"/>
      <c r="E197" s="16"/>
      <c r="F197" s="4"/>
      <c r="G197" s="5"/>
      <c r="H197" s="14"/>
      <c r="I197" s="14"/>
      <c r="J197" s="14"/>
      <c r="K197" s="14"/>
      <c r="L197" s="14"/>
      <c r="M197" s="14"/>
      <c r="N197" s="14"/>
      <c r="O197" s="14"/>
      <c r="P197" s="14"/>
    </row>
    <row r="198" spans="1:16" ht="15.75" customHeight="1">
      <c r="A198" s="4"/>
      <c r="B198" s="5"/>
      <c r="C198" s="4"/>
      <c r="D198" s="4"/>
      <c r="E198" s="16"/>
      <c r="F198" s="4"/>
      <c r="G198" s="5"/>
      <c r="H198" s="14"/>
      <c r="I198" s="14"/>
      <c r="J198" s="14"/>
      <c r="K198" s="14"/>
      <c r="L198" s="14"/>
      <c r="M198" s="14"/>
      <c r="N198" s="14"/>
      <c r="O198" s="14"/>
      <c r="P198" s="14"/>
    </row>
    <row r="199" spans="1:16" ht="15.75" customHeight="1">
      <c r="A199" s="4"/>
      <c r="B199" s="5"/>
      <c r="C199" s="4"/>
      <c r="D199" s="4"/>
      <c r="E199" s="16"/>
      <c r="F199" s="4"/>
      <c r="G199" s="5"/>
      <c r="H199" s="14"/>
      <c r="I199" s="14"/>
      <c r="J199" s="14"/>
      <c r="K199" s="14"/>
      <c r="L199" s="14"/>
      <c r="M199" s="14"/>
      <c r="N199" s="14"/>
      <c r="O199" s="14"/>
      <c r="P199" s="14"/>
    </row>
    <row r="200" spans="1:16" ht="15.75" customHeight="1">
      <c r="A200" s="4"/>
      <c r="B200" s="5"/>
      <c r="C200" s="4"/>
      <c r="D200" s="4"/>
      <c r="E200" s="16"/>
      <c r="F200" s="4"/>
      <c r="G200" s="5"/>
      <c r="H200" s="14"/>
      <c r="I200" s="14"/>
      <c r="J200" s="14"/>
      <c r="K200" s="14"/>
      <c r="L200" s="14"/>
      <c r="M200" s="14"/>
      <c r="N200" s="14"/>
      <c r="O200" s="14"/>
      <c r="P200" s="14"/>
    </row>
    <row r="201" spans="1:16" ht="15.75" customHeight="1">
      <c r="A201" s="4"/>
      <c r="B201" s="5"/>
      <c r="C201" s="4"/>
      <c r="D201" s="15"/>
      <c r="E201" s="16"/>
      <c r="F201" s="4"/>
      <c r="G201" s="5"/>
      <c r="H201" s="14"/>
      <c r="I201" s="14"/>
      <c r="J201" s="14"/>
      <c r="K201" s="14"/>
      <c r="L201" s="14"/>
      <c r="M201" s="14"/>
      <c r="N201" s="14"/>
      <c r="O201" s="14"/>
      <c r="P201" s="14"/>
    </row>
    <row r="202" spans="1:16" ht="15.75" customHeight="1">
      <c r="A202" s="4"/>
      <c r="B202" s="5"/>
      <c r="C202" s="4"/>
      <c r="D202" s="4"/>
      <c r="E202" s="16"/>
      <c r="F202" s="4"/>
      <c r="G202" s="5"/>
      <c r="H202" s="14"/>
      <c r="I202" s="14"/>
      <c r="J202" s="14"/>
      <c r="K202" s="14"/>
      <c r="L202" s="14"/>
      <c r="M202" s="14"/>
      <c r="N202" s="14"/>
      <c r="O202" s="14"/>
      <c r="P202" s="14"/>
    </row>
    <row r="203" spans="1:16" ht="15.75" customHeight="1">
      <c r="A203" s="4"/>
      <c r="B203" s="5"/>
      <c r="C203" s="4"/>
      <c r="D203" s="4"/>
      <c r="E203" s="16"/>
      <c r="F203" s="4"/>
      <c r="G203" s="5"/>
      <c r="H203" s="14"/>
      <c r="I203" s="14"/>
      <c r="J203" s="14"/>
      <c r="K203" s="14"/>
      <c r="L203" s="14"/>
      <c r="M203" s="14"/>
      <c r="N203" s="14"/>
      <c r="O203" s="14"/>
      <c r="P203" s="14"/>
    </row>
    <row r="204" spans="1:16" ht="15.75" customHeight="1">
      <c r="A204" s="4"/>
      <c r="B204" s="7"/>
      <c r="C204" s="4"/>
      <c r="D204" s="4"/>
      <c r="E204" s="16"/>
      <c r="F204" s="4"/>
      <c r="G204" s="5"/>
      <c r="H204" s="14"/>
      <c r="I204" s="14"/>
      <c r="J204" s="14"/>
      <c r="K204" s="14"/>
      <c r="L204" s="14"/>
      <c r="M204" s="14"/>
      <c r="N204" s="14"/>
      <c r="O204" s="14"/>
      <c r="P204" s="14"/>
    </row>
    <row r="205" spans="1:16" ht="15.75" customHeight="1">
      <c r="A205" s="4"/>
      <c r="B205" s="7"/>
      <c r="C205" s="4"/>
      <c r="D205" s="4"/>
      <c r="E205" s="16"/>
      <c r="F205" s="4"/>
      <c r="G205" s="5"/>
      <c r="H205" s="14"/>
      <c r="I205" s="14"/>
      <c r="J205" s="14"/>
      <c r="K205" s="14"/>
      <c r="L205" s="14"/>
      <c r="M205" s="14"/>
      <c r="N205" s="14"/>
      <c r="O205" s="14"/>
      <c r="P205" s="14"/>
    </row>
    <row r="206" spans="1:16" ht="15.75" customHeight="1">
      <c r="A206" s="4"/>
      <c r="B206" s="7"/>
      <c r="C206" s="4"/>
      <c r="D206" s="4"/>
      <c r="E206" s="16"/>
      <c r="F206" s="4"/>
      <c r="G206" s="5"/>
      <c r="H206" s="14"/>
      <c r="I206" s="14"/>
      <c r="J206" s="14"/>
      <c r="K206" s="14"/>
      <c r="L206" s="14"/>
      <c r="M206" s="14"/>
      <c r="N206" s="14"/>
      <c r="O206" s="14"/>
      <c r="P206" s="14"/>
    </row>
    <row r="207" spans="1:16" ht="15.75" customHeight="1">
      <c r="A207" s="4"/>
      <c r="B207" s="7"/>
      <c r="C207" s="4"/>
      <c r="D207" s="15"/>
      <c r="E207" s="16"/>
      <c r="F207" s="4"/>
      <c r="G207" s="5"/>
      <c r="H207" s="14"/>
      <c r="I207" s="14"/>
      <c r="J207" s="14"/>
      <c r="K207" s="14"/>
      <c r="L207" s="14"/>
      <c r="M207" s="14"/>
      <c r="N207" s="14"/>
      <c r="O207" s="14"/>
      <c r="P207" s="14"/>
    </row>
    <row r="208" spans="1:16" ht="15.75" customHeight="1">
      <c r="A208" s="4"/>
      <c r="B208" s="7"/>
      <c r="C208" s="4"/>
      <c r="D208" s="15"/>
      <c r="E208" s="16"/>
      <c r="F208" s="4"/>
      <c r="G208" s="5"/>
      <c r="H208" s="14"/>
      <c r="I208" s="14"/>
      <c r="J208" s="14"/>
      <c r="K208" s="14"/>
      <c r="L208" s="14"/>
      <c r="M208" s="14"/>
      <c r="N208" s="14"/>
      <c r="O208" s="14"/>
      <c r="P208" s="14"/>
    </row>
    <row r="209" spans="1:16" ht="15.75" customHeight="1">
      <c r="A209" s="4"/>
      <c r="B209" s="7"/>
      <c r="C209" s="4"/>
      <c r="D209" s="4"/>
      <c r="E209" s="16"/>
      <c r="F209" s="4"/>
      <c r="G209" s="5"/>
      <c r="H209" s="14"/>
      <c r="I209" s="14"/>
      <c r="J209" s="14"/>
      <c r="K209" s="14"/>
      <c r="L209" s="14"/>
      <c r="M209" s="14"/>
      <c r="N209" s="14"/>
      <c r="O209" s="14"/>
      <c r="P209" s="14"/>
    </row>
    <row r="210" spans="1:16" ht="15.75" customHeight="1">
      <c r="A210" s="4"/>
      <c r="B210" s="7"/>
      <c r="C210" s="4"/>
      <c r="D210" s="4"/>
      <c r="E210" s="16"/>
      <c r="F210" s="4"/>
      <c r="G210" s="5"/>
      <c r="H210" s="14"/>
      <c r="I210" s="14"/>
      <c r="J210" s="14"/>
      <c r="K210" s="14"/>
      <c r="L210" s="14"/>
      <c r="M210" s="14"/>
      <c r="N210" s="14"/>
      <c r="O210" s="14"/>
      <c r="P210" s="14"/>
    </row>
    <row r="211" spans="1:16" ht="15.75" customHeight="1">
      <c r="A211" s="4"/>
      <c r="B211" s="7"/>
      <c r="C211" s="4"/>
      <c r="D211" s="4"/>
      <c r="E211" s="16"/>
      <c r="F211" s="4"/>
      <c r="G211" s="5"/>
      <c r="H211" s="14"/>
      <c r="I211" s="14"/>
      <c r="J211" s="14"/>
      <c r="K211" s="14"/>
      <c r="L211" s="14"/>
      <c r="M211" s="14"/>
      <c r="N211" s="14"/>
      <c r="O211" s="14"/>
      <c r="P211" s="14"/>
    </row>
    <row r="212" spans="1:16" ht="15.75" customHeight="1">
      <c r="A212" s="4"/>
      <c r="B212" s="17"/>
      <c r="C212" s="4"/>
      <c r="D212" s="4"/>
      <c r="E212" s="16"/>
      <c r="F212" s="4"/>
      <c r="G212" s="5"/>
      <c r="H212" s="14"/>
      <c r="I212" s="14"/>
      <c r="J212" s="14"/>
      <c r="K212" s="14"/>
      <c r="L212" s="14"/>
      <c r="M212" s="14"/>
      <c r="N212" s="14"/>
      <c r="O212" s="14"/>
      <c r="P212" s="14"/>
    </row>
    <row r="213" spans="1:16" ht="15.75" customHeight="1">
      <c r="A213" s="4"/>
      <c r="B213" s="7"/>
      <c r="C213" s="4"/>
      <c r="D213" s="4"/>
      <c r="E213" s="16"/>
      <c r="F213" s="4"/>
      <c r="G213" s="5"/>
      <c r="H213" s="14"/>
      <c r="I213" s="14"/>
      <c r="J213" s="14"/>
      <c r="K213" s="14"/>
      <c r="L213" s="14"/>
      <c r="M213" s="14"/>
      <c r="N213" s="14"/>
      <c r="O213" s="14"/>
      <c r="P213" s="14"/>
    </row>
    <row r="214" spans="1:16" ht="15.75" customHeight="1">
      <c r="A214" s="4"/>
      <c r="B214" s="7"/>
      <c r="C214" s="4"/>
      <c r="D214" s="4"/>
      <c r="E214" s="16"/>
      <c r="F214" s="4"/>
      <c r="G214" s="5"/>
      <c r="H214" s="14"/>
      <c r="I214" s="14"/>
      <c r="J214" s="14"/>
      <c r="K214" s="14"/>
      <c r="L214" s="14"/>
      <c r="M214" s="14"/>
      <c r="N214" s="14"/>
      <c r="O214" s="14"/>
      <c r="P214" s="14"/>
    </row>
    <row r="215" spans="1:16" ht="15.75" customHeight="1">
      <c r="A215" s="4"/>
      <c r="B215" s="5"/>
      <c r="C215" s="4"/>
      <c r="D215" s="4"/>
      <c r="E215" s="16"/>
      <c r="F215" s="4"/>
      <c r="G215" s="5"/>
      <c r="H215" s="14"/>
      <c r="I215" s="14"/>
      <c r="J215" s="14"/>
      <c r="K215" s="14"/>
      <c r="L215" s="14"/>
      <c r="M215" s="14"/>
      <c r="N215" s="14"/>
      <c r="O215" s="14"/>
      <c r="P215" s="14"/>
    </row>
    <row r="216" spans="1:16" ht="15.75" customHeight="1">
      <c r="A216" s="4"/>
      <c r="B216" s="5"/>
      <c r="C216" s="4"/>
      <c r="D216" s="4"/>
      <c r="E216" s="16"/>
      <c r="F216" s="4"/>
      <c r="G216" s="5"/>
      <c r="H216" s="14"/>
      <c r="I216" s="14"/>
      <c r="J216" s="14"/>
      <c r="K216" s="14"/>
      <c r="L216" s="14"/>
      <c r="M216" s="14"/>
      <c r="N216" s="14"/>
      <c r="O216" s="14"/>
      <c r="P216" s="14"/>
    </row>
    <row r="217" spans="1:16" ht="15.75" customHeight="1">
      <c r="A217" s="4"/>
      <c r="B217" s="5"/>
      <c r="C217" s="4"/>
      <c r="D217" s="4"/>
      <c r="E217" s="16"/>
      <c r="F217" s="4"/>
      <c r="G217" s="5"/>
      <c r="H217" s="14"/>
      <c r="I217" s="14"/>
      <c r="J217" s="14"/>
      <c r="K217" s="14"/>
      <c r="L217" s="14"/>
      <c r="M217" s="14"/>
      <c r="N217" s="14"/>
      <c r="O217" s="14"/>
      <c r="P217" s="14"/>
    </row>
    <row r="218" spans="1:16" ht="15.75" customHeight="1">
      <c r="A218" s="4"/>
      <c r="B218" s="5"/>
      <c r="C218" s="4"/>
      <c r="D218" s="4"/>
      <c r="E218" s="16"/>
      <c r="F218" s="4"/>
      <c r="G218" s="5"/>
      <c r="H218" s="14"/>
      <c r="I218" s="14"/>
      <c r="J218" s="14"/>
      <c r="K218" s="14"/>
      <c r="L218" s="14"/>
      <c r="M218" s="14"/>
      <c r="N218" s="14"/>
      <c r="O218" s="14"/>
      <c r="P218" s="14"/>
    </row>
    <row r="219" spans="1:16" ht="15.75" customHeight="1">
      <c r="A219" s="4"/>
      <c r="B219" s="5"/>
      <c r="C219" s="4"/>
      <c r="D219" s="4"/>
      <c r="E219" s="16"/>
      <c r="F219" s="4"/>
      <c r="G219" s="5"/>
      <c r="H219" s="14"/>
      <c r="I219" s="14"/>
      <c r="J219" s="14"/>
      <c r="K219" s="14"/>
      <c r="L219" s="14"/>
      <c r="M219" s="14"/>
      <c r="N219" s="14"/>
      <c r="O219" s="14"/>
      <c r="P219" s="14"/>
    </row>
    <row r="220" spans="1:16" ht="15.75" customHeight="1">
      <c r="A220" s="4"/>
      <c r="B220" s="5"/>
      <c r="C220" s="4"/>
      <c r="D220" s="4"/>
      <c r="E220" s="16"/>
      <c r="F220" s="4"/>
      <c r="G220" s="5"/>
      <c r="H220" s="14"/>
      <c r="I220" s="14"/>
      <c r="J220" s="14"/>
      <c r="K220" s="14"/>
      <c r="L220" s="14"/>
      <c r="M220" s="14"/>
      <c r="N220" s="14"/>
      <c r="O220" s="14"/>
      <c r="P220" s="14"/>
    </row>
    <row r="221" spans="1:16" ht="15.75" customHeight="1">
      <c r="A221" s="4"/>
      <c r="B221" s="5"/>
      <c r="C221" s="4"/>
      <c r="D221" s="4"/>
      <c r="E221" s="16"/>
      <c r="F221" s="4"/>
      <c r="G221" s="5"/>
      <c r="H221" s="14"/>
      <c r="I221" s="14"/>
      <c r="J221" s="14"/>
      <c r="K221" s="14"/>
      <c r="L221" s="14"/>
      <c r="M221" s="14"/>
      <c r="N221" s="14"/>
      <c r="O221" s="14"/>
      <c r="P221" s="14"/>
    </row>
    <row r="222" spans="1:16" ht="15.75" customHeight="1">
      <c r="A222" s="4"/>
      <c r="B222" s="5"/>
      <c r="C222" s="4"/>
      <c r="D222" s="4"/>
      <c r="E222" s="16"/>
      <c r="F222" s="4"/>
      <c r="G222" s="5"/>
      <c r="H222" s="14"/>
      <c r="I222" s="14"/>
      <c r="J222" s="14"/>
      <c r="K222" s="14"/>
      <c r="L222" s="14"/>
      <c r="M222" s="14"/>
      <c r="N222" s="14"/>
      <c r="O222" s="14"/>
      <c r="P222" s="14"/>
    </row>
    <row r="223" spans="1:16" ht="15.75" customHeight="1">
      <c r="A223" s="4"/>
      <c r="B223" s="5"/>
      <c r="C223" s="4"/>
      <c r="D223" s="4"/>
      <c r="E223" s="16"/>
      <c r="F223" s="4"/>
      <c r="G223" s="5"/>
      <c r="H223" s="14"/>
      <c r="I223" s="14"/>
      <c r="J223" s="14"/>
      <c r="K223" s="14"/>
      <c r="L223" s="14"/>
      <c r="M223" s="14"/>
      <c r="N223" s="14"/>
      <c r="O223" s="14"/>
      <c r="P223" s="14"/>
    </row>
    <row r="224" spans="1:16" ht="15.75" customHeight="1">
      <c r="A224" s="4"/>
      <c r="B224" s="5"/>
      <c r="C224" s="4"/>
      <c r="D224" s="4"/>
      <c r="E224" s="16"/>
      <c r="F224" s="4"/>
      <c r="G224" s="5"/>
      <c r="H224" s="14"/>
      <c r="I224" s="14"/>
      <c r="J224" s="14"/>
      <c r="K224" s="14"/>
      <c r="L224" s="14"/>
      <c r="M224" s="14"/>
      <c r="N224" s="14"/>
      <c r="O224" s="14"/>
      <c r="P224" s="14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9">
    <mergeCell ref="A8:H8"/>
    <mergeCell ref="A10:G10"/>
    <mergeCell ref="A1:K1"/>
    <mergeCell ref="A2:K2"/>
    <mergeCell ref="A3:K3"/>
    <mergeCell ref="A4:K4"/>
    <mergeCell ref="A5:K5"/>
    <mergeCell ref="A6:K6"/>
    <mergeCell ref="A7:H7"/>
  </mergeCells>
  <printOptions horizontalCentered="1"/>
  <pageMargins left="0.26055612770339859" right="0.19685039370078741" top="0.39370078740157483" bottom="0.39370078740157483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Compras Analista 2</cp:lastModifiedBy>
  <dcterms:created xsi:type="dcterms:W3CDTF">2017-12-05T18:01:17Z</dcterms:created>
  <dcterms:modified xsi:type="dcterms:W3CDTF">2025-08-06T21:56:03Z</dcterms:modified>
</cp:coreProperties>
</file>